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scar.triana\Desktop\"/>
    </mc:Choice>
  </mc:AlternateContent>
  <xr:revisionPtr revIDLastSave="0" documentId="13_ncr:1_{308991EB-E0BC-4CA7-AA3E-CD4C54BA793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  <sheet name="Hoja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L50" i="1" l="1"/>
  <c r="AO50" i="1" s="1"/>
  <c r="AO49" i="1"/>
  <c r="AN49" i="1"/>
  <c r="AM49" i="1"/>
  <c r="AO48" i="1"/>
  <c r="AN48" i="1"/>
  <c r="AM48" i="1"/>
  <c r="AO47" i="1"/>
  <c r="AN47" i="1"/>
  <c r="AM47" i="1"/>
  <c r="AO46" i="1"/>
  <c r="AN46" i="1"/>
  <c r="AM46" i="1"/>
  <c r="AO45" i="1"/>
  <c r="AN45" i="1"/>
  <c r="AM45" i="1"/>
  <c r="AO44" i="1"/>
  <c r="AN44" i="1"/>
  <c r="AM44" i="1"/>
  <c r="AO43" i="1"/>
  <c r="AN43" i="1"/>
  <c r="AM43" i="1"/>
  <c r="AO42" i="1"/>
  <c r="AN42" i="1"/>
  <c r="AM42" i="1"/>
  <c r="AO41" i="1"/>
  <c r="AN41" i="1"/>
  <c r="AM41" i="1"/>
  <c r="AO40" i="1"/>
  <c r="AN40" i="1"/>
  <c r="AM40" i="1"/>
  <c r="AO39" i="1"/>
  <c r="AN39" i="1"/>
  <c r="AM39" i="1"/>
  <c r="AO38" i="1"/>
  <c r="AN38" i="1"/>
  <c r="AM38" i="1"/>
  <c r="AO37" i="1"/>
  <c r="AN37" i="1"/>
  <c r="AM37" i="1"/>
  <c r="AO36" i="1"/>
  <c r="AN36" i="1"/>
  <c r="AM36" i="1"/>
  <c r="AO35" i="1"/>
  <c r="AN35" i="1"/>
  <c r="AM35" i="1"/>
  <c r="AO34" i="1"/>
  <c r="AN34" i="1"/>
  <c r="AM34" i="1"/>
  <c r="AO33" i="1"/>
  <c r="AN33" i="1"/>
  <c r="AM33" i="1"/>
  <c r="AO32" i="1"/>
  <c r="AN32" i="1"/>
  <c r="AM32" i="1"/>
  <c r="AO31" i="1"/>
  <c r="AN31" i="1"/>
  <c r="AM31" i="1"/>
  <c r="AO30" i="1"/>
  <c r="AN30" i="1"/>
  <c r="AM30" i="1"/>
  <c r="AO29" i="1"/>
  <c r="AN29" i="1"/>
  <c r="AM29" i="1"/>
  <c r="AO28" i="1"/>
  <c r="AN28" i="1"/>
  <c r="AM28" i="1"/>
  <c r="AO27" i="1"/>
  <c r="AN27" i="1"/>
  <c r="AM27" i="1"/>
  <c r="AO26" i="1"/>
  <c r="AN26" i="1"/>
  <c r="AM26" i="1"/>
  <c r="AO25" i="1"/>
  <c r="AN25" i="1"/>
  <c r="AM25" i="1"/>
  <c r="AO24" i="1"/>
  <c r="AN24" i="1"/>
  <c r="AM24" i="1"/>
  <c r="AO23" i="1"/>
  <c r="AN23" i="1"/>
  <c r="AM23" i="1"/>
  <c r="AO22" i="1"/>
  <c r="AN22" i="1"/>
  <c r="AM22" i="1"/>
  <c r="AO21" i="1"/>
  <c r="AN21" i="1"/>
  <c r="AM21" i="1"/>
  <c r="AO20" i="1"/>
  <c r="AN20" i="1"/>
  <c r="AM20" i="1"/>
  <c r="AO19" i="1"/>
  <c r="AN19" i="1"/>
  <c r="AM19" i="1"/>
  <c r="AO18" i="1"/>
  <c r="AN18" i="1"/>
  <c r="AM18" i="1"/>
  <c r="AO17" i="1"/>
  <c r="AN17" i="1"/>
  <c r="AM17" i="1"/>
  <c r="AO16" i="1"/>
  <c r="AN16" i="1"/>
  <c r="AM16" i="1"/>
  <c r="AO15" i="1"/>
  <c r="AN15" i="1"/>
  <c r="AM15" i="1"/>
  <c r="AO14" i="1"/>
  <c r="AN14" i="1"/>
  <c r="AM14" i="1"/>
  <c r="AO13" i="1"/>
  <c r="AN13" i="1"/>
  <c r="AM13" i="1"/>
  <c r="AO12" i="1"/>
  <c r="AN12" i="1"/>
  <c r="AM12" i="1"/>
  <c r="AO11" i="1"/>
  <c r="AN11" i="1"/>
  <c r="AM11" i="1"/>
  <c r="AO10" i="1"/>
  <c r="AN10" i="1"/>
  <c r="AM10" i="1"/>
  <c r="AO9" i="1"/>
  <c r="AN9" i="1"/>
  <c r="AM9" i="1"/>
  <c r="AO8" i="1"/>
  <c r="AN8" i="1"/>
  <c r="AM8" i="1"/>
  <c r="AO7" i="1"/>
  <c r="AN7" i="1"/>
  <c r="AM7" i="1"/>
  <c r="AO6" i="1"/>
  <c r="AN6" i="1"/>
  <c r="AM6" i="1"/>
  <c r="AM5" i="1"/>
  <c r="AO5" i="1"/>
  <c r="AN5" i="1"/>
  <c r="AK50" i="1"/>
  <c r="AN50" i="1" s="1"/>
  <c r="AJ50" i="1"/>
  <c r="AM50" i="1" s="1"/>
  <c r="AI50" i="1"/>
</calcChain>
</file>

<file path=xl/sharedStrings.xml><?xml version="1.0" encoding="utf-8"?>
<sst xmlns="http://schemas.openxmlformats.org/spreadsheetml/2006/main" count="467" uniqueCount="103">
  <si>
    <t/>
  </si>
  <si>
    <t>TIPO</t>
  </si>
  <si>
    <t>CTA</t>
  </si>
  <si>
    <t>SUBC</t>
  </si>
  <si>
    <t>OBJG</t>
  </si>
  <si>
    <t>ORD</t>
  </si>
  <si>
    <t>SORD</t>
  </si>
  <si>
    <t>ITEM</t>
  </si>
  <si>
    <t>SITEM</t>
  </si>
  <si>
    <t>CONCEPTO</t>
  </si>
  <si>
    <t>FUENTE</t>
  </si>
  <si>
    <t>SITUACION</t>
  </si>
  <si>
    <t>REC.</t>
  </si>
  <si>
    <t>RECURSO</t>
  </si>
  <si>
    <t>APROPIACION
VIGENTE DEP.GSTO.</t>
  </si>
  <si>
    <t>TOTAL
COMPROMISO DEP.GSTOS</t>
  </si>
  <si>
    <t>TOTAL
OBLIGACIONES DEP.GSTOS</t>
  </si>
  <si>
    <t>TOTAL
ORDENES DE PAGO DEP.GSTOS</t>
  </si>
  <si>
    <t>A</t>
  </si>
  <si>
    <t>Nación</t>
  </si>
  <si>
    <t>CSF</t>
  </si>
  <si>
    <t>RECURSOS CORRIENTES</t>
  </si>
  <si>
    <t>SSF</t>
  </si>
  <si>
    <t>OTROS RECURSOS DEL TESORO</t>
  </si>
  <si>
    <t>01</t>
  </si>
  <si>
    <t>001</t>
  </si>
  <si>
    <t>SUELDO BÁSICO</t>
  </si>
  <si>
    <t>003</t>
  </si>
  <si>
    <t>PRIMA TÉCNICA SALARIAL</t>
  </si>
  <si>
    <t>004</t>
  </si>
  <si>
    <t>SUBSIDIO DE ALIMENTACIÓN</t>
  </si>
  <si>
    <t>005</t>
  </si>
  <si>
    <t>AUXILIO DE TRANSPORTE</t>
  </si>
  <si>
    <t>006</t>
  </si>
  <si>
    <t>PRIMA DE SERVICIO</t>
  </si>
  <si>
    <t>007</t>
  </si>
  <si>
    <t>BONIFICACIÓN POR SERVICIOS PRESTADOS</t>
  </si>
  <si>
    <t>008</t>
  </si>
  <si>
    <t>HORAS EXTRAS, DOMINICALES, FESTIVOS Y RECARGOS</t>
  </si>
  <si>
    <t>009</t>
  </si>
  <si>
    <t>PRIMA DE NAVIDAD</t>
  </si>
  <si>
    <t>010</t>
  </si>
  <si>
    <t>PRIMA DE VACACIONES</t>
  </si>
  <si>
    <t>02</t>
  </si>
  <si>
    <t>APORTES A LA SEGURIDAD SOCIAL EN PENSIONES</t>
  </si>
  <si>
    <t>002</t>
  </si>
  <si>
    <t>APORTES A LA SEGURIDAD SOCIAL EN SALUD</t>
  </si>
  <si>
    <t xml:space="preserve">AUXILIO DE CESANTÍAS </t>
  </si>
  <si>
    <t>APORTES A CAJAS DE COMPENSACIÓN FAMILIAR</t>
  </si>
  <si>
    <t>APORTES GENERALES AL SISTEMA DE RIESGOS LABORALES</t>
  </si>
  <si>
    <t>APORTES AL ICBF</t>
  </si>
  <si>
    <t>APORTES AL SENA</t>
  </si>
  <si>
    <t>03</t>
  </si>
  <si>
    <t>VACACIONES</t>
  </si>
  <si>
    <t>INDEMNIZACIÓN POR VACACIONES</t>
  </si>
  <si>
    <t>BONIFICACIÓN ESPECIAL DE RECREACIÓN</t>
  </si>
  <si>
    <t>PRIMA TÉCNICA NO SALARIAL</t>
  </si>
  <si>
    <t>016</t>
  </si>
  <si>
    <t>PRIMA DE COORDINACIÓN</t>
  </si>
  <si>
    <t>030</t>
  </si>
  <si>
    <t>BONIFICACIÓN DE DIRECCIÓN</t>
  </si>
  <si>
    <t>DOTACIÓN (PRENDAS DE VESTIR Y CALZADO)</t>
  </si>
  <si>
    <t>PASTA O PULPA, PAPEL Y PRODUCTOS DE PAPEL; IMPRESOS Y ARTÍCULOS SIMILARES</t>
  </si>
  <si>
    <t>PRODUCTOS DE HORNOS DE COQUE; PRODUCTOS DE REFINACIÓN DE PETRÓLEO Y COMBUSTIBLE NUCLEAR</t>
  </si>
  <si>
    <t>EQUIPO Y APARATOS DE RADIO, TELEVISIÓN Y COMUNICACIONES</t>
  </si>
  <si>
    <t>ALOJAMIENTO; SERVICIOS DE SUMINISTROS DE COMIDAS Y BEBIDAS</t>
  </si>
  <si>
    <t>SERVICIOS POSTALES Y DE MENSAJERÍA</t>
  </si>
  <si>
    <t>SERVICIOS DE DISTRIBUCIÓN DE ELECTRICIDAD, GAS Y AGUA (POR CUENTA PROPIA)</t>
  </si>
  <si>
    <t>SERVICIOS FINANCIEROS Y SERVICIOS CONEXOS</t>
  </si>
  <si>
    <t>SERVICIOS INMOBILIARIOS</t>
  </si>
  <si>
    <t>SERVICIOS PROFESIONALES, CIENTÍFICOS Y TÉCNICOS (EXCEPTO LOS SERVICIOS DE INVESTIGACION, URBANISMO, JURÍDICOS Y DE CONTABILIDAD)</t>
  </si>
  <si>
    <t>SERVICIOS DE TELECOMUNICACIONES, TRANSMISIÓN Y SUMINISTRO DE INFORMACIÓN</t>
  </si>
  <si>
    <t>SERVICIOS DE SOPORTE</t>
  </si>
  <si>
    <t>SERVICIOS DE MANTENIMIENTO, REPARACIÓN E INSTALACIÓN (EXCEPTO SERVICIOS DE CONSTRUCCIÓN)</t>
  </si>
  <si>
    <t>SERVICIOS DE EDUCACIÓN</t>
  </si>
  <si>
    <t>SERVICIOS PARA EL CUIDADO DE LA SALUD HUMANA Y SERVICIOS SOCIALES</t>
  </si>
  <si>
    <t>SERVICIOS DE ALCANTARILLADO, RECOLECCIÓN, TRATAMIENTO Y DISPOSICIÓN DE DESECHOS Y OTROS SERVICIOS DE SANEAMIENTO AMBIENTAL</t>
  </si>
  <si>
    <t>SERVICIOS RECREATIVOS, CULTURALES Y DEPORTIVOS</t>
  </si>
  <si>
    <t>08</t>
  </si>
  <si>
    <t>IMPUESTO PREDIAL Y SOBRETASA AMBIENTAL</t>
  </si>
  <si>
    <t>IMPUESTO SOBRE VEHÍCULOS AUTOMOTORES</t>
  </si>
  <si>
    <t>04</t>
  </si>
  <si>
    <t>CUOTA DE FISCALIZACIÓN Y AUDITAJE</t>
  </si>
  <si>
    <t>**La Columna de Apropiación vigente se calcula de tomar la apropiación vigente  menos el valor de los CDP de tipo “Modificación Presupuestal” en estado diferente a “Anulado” creados en el año de fecha de generación del reporte más el valor de apropiación solicitada sin aprobación (Apropiacion_solicitud_sin_aprobación).</t>
  </si>
  <si>
    <t>**Las Columnas de  Apropiación vigente ,Apropiacion Disponible Contienen Informacion a la Fecha de Generacion del Reporte.</t>
  </si>
  <si>
    <t>C</t>
  </si>
  <si>
    <t>3708</t>
  </si>
  <si>
    <t>1000</t>
  </si>
  <si>
    <t>4</t>
  </si>
  <si>
    <t>10101B</t>
  </si>
  <si>
    <t>3708013</t>
  </si>
  <si>
    <t>ADQUIS. DE BYS - SERVICIO DE FORTALECIMIENTO A CUERPOS DE BOMBEROS DE COLOMBIA - FORTALECIMIENTO DE LA GESTIÓN DE CONOCIMIENTO, REDUCCIÓN Y RESPUESTA DE LOS CUERPOS DE BOMBEROS PARA LA PRESTACIÓN DEL SERVICIO PÚBLICO BOMBERIL EN COLOMBIA NACIONAL  N</t>
  </si>
  <si>
    <t>FONDOS ESPECIALES</t>
  </si>
  <si>
    <t>3708014</t>
  </si>
  <si>
    <t>ADQUIS. DE BYS - SERVICIO DE ASISTENCIA TÉCNICA Y ADMINISTRATIVA DE LOS CUERPOS DE BOMBEROS DEL PAÍS - FORTALECIMIENTO DE LA GESTIÓN DE CONOCIMIENTO, REDUCCIÓN Y RESPUESTA DE LOS CUERPOS DE BOMBEROS PARA LA PRESTACIÓN DEL SERVICIO PÚBLICO BOMBERIL E</t>
  </si>
  <si>
    <t>3708016</t>
  </si>
  <si>
    <t>ADQUIS. DE BYS - SERVICIO DE EDUCACIÓN INFORMAL - FORTALECIMIENTO DE LA GESTIÓN DE CONOCIMIENTO, REDUCCIÓN Y RESPUESTA DE LOS CUERPOS DE BOMBEROS PARA LA PRESTACIÓN DEL SERVICIO PÚBLICO BOMBERIL EN COLOMBIA NACIONAL  NACIONAL</t>
  </si>
  <si>
    <t>TOTAL PRESUPUESTO</t>
  </si>
  <si>
    <t>% DE COMPROMISOS</t>
  </si>
  <si>
    <t xml:space="preserve">% DE OBLIGACIONES </t>
  </si>
  <si>
    <t>% DE PAGO</t>
  </si>
  <si>
    <t>DIRECCION NACIONAL DE BOMBEROS</t>
  </si>
  <si>
    <t>EJECUCION PRESUPUESTAL CORTE ENERO 31 DEL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</si>
</sst>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\ * #,##0.00_-;\-&quot;$&quot;\ * #,##0.00_-;_-&quot;$&quot;\ * &quot;-&quot;??_-;_-@_-"/>
    <numFmt numFmtId="165" formatCode="_-&quot;$&quot;\ * #,##0_-;\-&quot;$&quot;\ * #,##0_-;_-&quot;$&quot;\ * &quot;-&quot;??_-;_-@_-"/>
  </numFmts>
  <fonts count="8" x14ac:knownFonts="1">
    <font>
      <sz val="11"/>
      <color rgb="FF000000"/>
      <name val="Calibri"/>
      <family val="2"/>
      <scheme val="minor"/>
    </font>
    <font>
      <sz val="11"/>
      <name val="Calibri"/>
    </font>
    <font>
      <sz val="6"/>
      <color rgb="FF000000"/>
      <name val="Arial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CDCDC"/>
        <bgColor rgb="FFDCDCDC"/>
      </patternFill>
    </fill>
  </fills>
  <borders count="2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70">
    <xf numFmtId="0" fontId="1" fillId="0" borderId="0" xfId="0" applyFont="1"/>
    <xf numFmtId="0" fontId="2" fillId="0" borderId="0" xfId="0" applyFont="1" applyAlignment="1">
      <alignment vertical="top" wrapText="1" readingOrder="1"/>
    </xf>
    <xf numFmtId="0" fontId="1" fillId="0" borderId="0" xfId="0" applyFont="1"/>
    <xf numFmtId="0" fontId="2" fillId="0" borderId="0" xfId="0" applyFont="1" applyAlignment="1">
      <alignment vertical="top" wrapText="1" readingOrder="1"/>
    </xf>
    <xf numFmtId="0" fontId="4" fillId="0" borderId="0" xfId="0" applyFont="1"/>
    <xf numFmtId="4" fontId="7" fillId="0" borderId="0" xfId="0" applyNumberFormat="1" applyFont="1"/>
    <xf numFmtId="4" fontId="4" fillId="0" borderId="0" xfId="0" applyNumberFormat="1" applyFont="1"/>
    <xf numFmtId="10" fontId="4" fillId="0" borderId="6" xfId="2" applyNumberFormat="1" applyFont="1" applyBorder="1" applyAlignment="1">
      <alignment horizontal="center"/>
    </xf>
    <xf numFmtId="10" fontId="4" fillId="0" borderId="7" xfId="2" applyNumberFormat="1" applyFont="1" applyBorder="1" applyAlignment="1">
      <alignment horizontal="center"/>
    </xf>
    <xf numFmtId="0" fontId="6" fillId="0" borderId="8" xfId="0" applyFont="1" applyBorder="1" applyAlignment="1">
      <alignment horizontal="center" vertical="center" wrapText="1" readingOrder="1"/>
    </xf>
    <xf numFmtId="0" fontId="4" fillId="0" borderId="8" xfId="0" applyFont="1" applyBorder="1"/>
    <xf numFmtId="0" fontId="6" fillId="0" borderId="8" xfId="0" applyNumberFormat="1" applyFont="1" applyBorder="1" applyAlignment="1">
      <alignment horizontal="center" vertical="center" wrapText="1" readingOrder="1"/>
    </xf>
    <xf numFmtId="4" fontId="6" fillId="0" borderId="8" xfId="0" applyNumberFormat="1" applyFont="1" applyBorder="1" applyAlignment="1">
      <alignment horizontal="right" vertical="center" wrapText="1" readingOrder="1"/>
    </xf>
    <xf numFmtId="0" fontId="6" fillId="0" borderId="8" xfId="0" applyNumberFormat="1" applyFont="1" applyBorder="1" applyAlignment="1">
      <alignment horizontal="right" vertical="center" wrapText="1" readingOrder="1"/>
    </xf>
    <xf numFmtId="0" fontId="6" fillId="0" borderId="9" xfId="0" applyFont="1" applyBorder="1" applyAlignment="1">
      <alignment horizontal="center" vertical="center" wrapText="1" readingOrder="1"/>
    </xf>
    <xf numFmtId="0" fontId="6" fillId="0" borderId="12" xfId="0" applyFont="1" applyBorder="1" applyAlignment="1">
      <alignment horizontal="center" vertical="center" wrapText="1" readingOrder="1"/>
    </xf>
    <xf numFmtId="0" fontId="4" fillId="0" borderId="6" xfId="0" applyFont="1" applyBorder="1"/>
    <xf numFmtId="0" fontId="6" fillId="0" borderId="6" xfId="0" applyFont="1" applyBorder="1" applyAlignment="1">
      <alignment horizontal="center" vertical="center" wrapText="1" readingOrder="1"/>
    </xf>
    <xf numFmtId="0" fontId="6" fillId="0" borderId="6" xfId="0" applyNumberFormat="1" applyFont="1" applyBorder="1" applyAlignment="1">
      <alignment horizontal="center" vertical="center" wrapText="1" readingOrder="1"/>
    </xf>
    <xf numFmtId="4" fontId="6" fillId="0" borderId="6" xfId="0" applyNumberFormat="1" applyFont="1" applyBorder="1" applyAlignment="1">
      <alignment horizontal="right" vertical="center" wrapText="1" readingOrder="1"/>
    </xf>
    <xf numFmtId="0" fontId="5" fillId="2" borderId="4" xfId="0" applyFont="1" applyFill="1" applyBorder="1" applyAlignment="1">
      <alignment horizontal="center" vertical="top" wrapText="1" readingOrder="1"/>
    </xf>
    <xf numFmtId="0" fontId="4" fillId="0" borderId="13" xfId="0" applyFont="1" applyBorder="1" applyAlignment="1">
      <alignment vertical="top" wrapText="1"/>
    </xf>
    <xf numFmtId="0" fontId="5" fillId="2" borderId="13" xfId="0" applyFont="1" applyFill="1" applyBorder="1" applyAlignment="1">
      <alignment horizontal="center" vertical="top" wrapText="1" readingOrder="1"/>
    </xf>
    <xf numFmtId="0" fontId="5" fillId="2" borderId="13" xfId="0" applyFont="1" applyFill="1" applyBorder="1" applyAlignment="1">
      <alignment horizontal="center" vertical="top" wrapText="1" readingOrder="1"/>
    </xf>
    <xf numFmtId="10" fontId="4" fillId="0" borderId="8" xfId="2" applyNumberFormat="1" applyFont="1" applyBorder="1" applyAlignment="1">
      <alignment horizontal="center"/>
    </xf>
    <xf numFmtId="10" fontId="4" fillId="0" borderId="9" xfId="2" applyNumberFormat="1" applyFont="1" applyBorder="1" applyAlignment="1">
      <alignment horizontal="center"/>
    </xf>
    <xf numFmtId="10" fontId="4" fillId="0" borderId="10" xfId="2" applyNumberFormat="1" applyFont="1" applyBorder="1" applyAlignment="1">
      <alignment horizontal="center"/>
    </xf>
    <xf numFmtId="10" fontId="4" fillId="0" borderId="1" xfId="2" applyNumberFormat="1" applyFont="1" applyBorder="1" applyAlignment="1">
      <alignment horizontal="center"/>
    </xf>
    <xf numFmtId="10" fontId="4" fillId="0" borderId="2" xfId="2" applyNumberFormat="1" applyFont="1" applyBorder="1" applyAlignment="1">
      <alignment horizontal="center"/>
    </xf>
    <xf numFmtId="10" fontId="4" fillId="0" borderId="11" xfId="2" applyNumberFormat="1" applyFont="1" applyBorder="1" applyAlignment="1">
      <alignment horizontal="center"/>
    </xf>
    <xf numFmtId="0" fontId="6" fillId="0" borderId="17" xfId="0" applyFont="1" applyBorder="1" applyAlignment="1">
      <alignment horizontal="center" vertical="center" wrapText="1" readingOrder="1"/>
    </xf>
    <xf numFmtId="0" fontId="4" fillId="0" borderId="18" xfId="0" applyFont="1" applyBorder="1"/>
    <xf numFmtId="0" fontId="6" fillId="0" borderId="18" xfId="0" applyFont="1" applyBorder="1" applyAlignment="1">
      <alignment horizontal="center" vertical="center" wrapText="1" readingOrder="1"/>
    </xf>
    <xf numFmtId="0" fontId="6" fillId="0" borderId="18" xfId="0" applyNumberFormat="1" applyFont="1" applyBorder="1" applyAlignment="1">
      <alignment horizontal="center" vertical="center" wrapText="1" readingOrder="1"/>
    </xf>
    <xf numFmtId="0" fontId="7" fillId="0" borderId="4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4" fontId="6" fillId="0" borderId="18" xfId="0" applyNumberFormat="1" applyFont="1" applyBorder="1" applyAlignment="1">
      <alignment horizontal="right" vertical="center" wrapText="1" readingOrder="1"/>
    </xf>
    <xf numFmtId="0" fontId="6" fillId="0" borderId="18" xfId="0" applyNumberFormat="1" applyFont="1" applyBorder="1" applyAlignment="1">
      <alignment horizontal="right" vertical="center" wrapText="1" readingOrder="1"/>
    </xf>
    <xf numFmtId="4" fontId="7" fillId="0" borderId="4" xfId="0" applyNumberFormat="1" applyFont="1" applyBorder="1"/>
    <xf numFmtId="4" fontId="7" fillId="0" borderId="13" xfId="0" applyNumberFormat="1" applyFont="1" applyBorder="1"/>
    <xf numFmtId="10" fontId="4" fillId="0" borderId="13" xfId="2" applyNumberFormat="1" applyFont="1" applyBorder="1" applyAlignment="1">
      <alignment horizontal="center"/>
    </xf>
    <xf numFmtId="10" fontId="4" fillId="0" borderId="5" xfId="2" applyNumberFormat="1" applyFont="1" applyBorder="1" applyAlignment="1">
      <alignment horizontal="center"/>
    </xf>
    <xf numFmtId="165" fontId="4" fillId="0" borderId="0" xfId="1" applyNumberFormat="1" applyFont="1"/>
    <xf numFmtId="0" fontId="6" fillId="0" borderId="15" xfId="0" applyFont="1" applyBorder="1" applyAlignment="1">
      <alignment horizontal="left" vertical="top" wrapText="1" readingOrder="1"/>
    </xf>
    <xf numFmtId="0" fontId="6" fillId="0" borderId="20" xfId="0" applyFont="1" applyBorder="1" applyAlignment="1">
      <alignment horizontal="left" vertical="top" wrapText="1" readingOrder="1"/>
    </xf>
    <xf numFmtId="0" fontId="6" fillId="0" borderId="21" xfId="0" applyFont="1" applyBorder="1" applyAlignment="1">
      <alignment horizontal="left" vertical="top" wrapText="1" readingOrder="1"/>
    </xf>
    <xf numFmtId="0" fontId="6" fillId="0" borderId="22" xfId="0" applyFont="1" applyBorder="1" applyAlignment="1">
      <alignment horizontal="left" vertical="top" wrapText="1" readingOrder="1"/>
    </xf>
    <xf numFmtId="0" fontId="6" fillId="0" borderId="23" xfId="0" applyFont="1" applyBorder="1" applyAlignment="1">
      <alignment horizontal="left" vertical="top" wrapText="1" readingOrder="1"/>
    </xf>
    <xf numFmtId="0" fontId="6" fillId="0" borderId="24" xfId="0" applyFont="1" applyBorder="1" applyAlignment="1">
      <alignment horizontal="left" vertical="top" wrapText="1" readingOrder="1"/>
    </xf>
    <xf numFmtId="0" fontId="5" fillId="2" borderId="25" xfId="0" applyFont="1" applyFill="1" applyBorder="1" applyAlignment="1">
      <alignment horizontal="center" vertical="top" wrapText="1" readingOrder="1"/>
    </xf>
    <xf numFmtId="0" fontId="5" fillId="2" borderId="26" xfId="0" applyFont="1" applyFill="1" applyBorder="1" applyAlignment="1">
      <alignment horizontal="center" vertical="top" wrapText="1" readingOrder="1"/>
    </xf>
    <xf numFmtId="0" fontId="5" fillId="2" borderId="3" xfId="0" applyFont="1" applyFill="1" applyBorder="1" applyAlignment="1">
      <alignment horizontal="center" vertical="top" wrapText="1" readingOrder="1"/>
    </xf>
    <xf numFmtId="0" fontId="6" fillId="0" borderId="27" xfId="0" applyFont="1" applyBorder="1" applyAlignment="1">
      <alignment horizontal="left" vertical="top" wrapText="1" readingOrder="1"/>
    </xf>
    <xf numFmtId="0" fontId="6" fillId="0" borderId="28" xfId="0" applyFont="1" applyBorder="1" applyAlignment="1">
      <alignment horizontal="left" vertical="top" wrapText="1" readingOrder="1"/>
    </xf>
    <xf numFmtId="0" fontId="6" fillId="0" borderId="16" xfId="0" applyFont="1" applyBorder="1" applyAlignment="1">
      <alignment horizontal="left" vertical="top" wrapText="1" readingOrder="1"/>
    </xf>
    <xf numFmtId="0" fontId="5" fillId="2" borderId="25" xfId="0" applyFont="1" applyFill="1" applyBorder="1" applyAlignment="1">
      <alignment horizontal="center" vertical="top" wrapText="1" readingOrder="1"/>
    </xf>
    <xf numFmtId="4" fontId="6" fillId="0" borderId="14" xfId="0" applyNumberFormat="1" applyFont="1" applyBorder="1" applyAlignment="1">
      <alignment horizontal="right" vertical="center" wrapText="1" readingOrder="1"/>
    </xf>
    <xf numFmtId="4" fontId="6" fillId="0" borderId="15" xfId="0" applyNumberFormat="1" applyFont="1" applyBorder="1" applyAlignment="1">
      <alignment horizontal="right" vertical="center" wrapText="1" readingOrder="1"/>
    </xf>
    <xf numFmtId="0" fontId="6" fillId="0" borderId="15" xfId="0" applyNumberFormat="1" applyFont="1" applyBorder="1" applyAlignment="1">
      <alignment horizontal="right" vertical="center" wrapText="1" readingOrder="1"/>
    </xf>
    <xf numFmtId="0" fontId="6" fillId="0" borderId="19" xfId="0" applyNumberFormat="1" applyFont="1" applyBorder="1" applyAlignment="1">
      <alignment horizontal="right" vertical="center" wrapText="1" readingOrder="1"/>
    </xf>
    <xf numFmtId="10" fontId="4" fillId="0" borderId="12" xfId="2" applyNumberFormat="1" applyFont="1" applyBorder="1" applyAlignment="1">
      <alignment horizontal="center"/>
    </xf>
    <xf numFmtId="0" fontId="5" fillId="2" borderId="4" xfId="0" applyFont="1" applyFill="1" applyBorder="1" applyAlignment="1">
      <alignment horizontal="center" vertical="top" wrapText="1" readingOrder="1"/>
    </xf>
    <xf numFmtId="0" fontId="5" fillId="2" borderId="5" xfId="0" applyFont="1" applyFill="1" applyBorder="1" applyAlignment="1">
      <alignment horizontal="center" vertical="top" wrapText="1" readingOrder="1"/>
    </xf>
    <xf numFmtId="4" fontId="7" fillId="0" borderId="25" xfId="0" applyNumberFormat="1" applyFont="1" applyBorder="1"/>
    <xf numFmtId="10" fontId="4" fillId="0" borderId="4" xfId="2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0" fontId="6" fillId="0" borderId="8" xfId="0" applyFont="1" applyBorder="1" applyAlignment="1">
      <alignment vertical="top" wrapText="1" readingOrder="1"/>
    </xf>
    <xf numFmtId="0" fontId="6" fillId="0" borderId="6" xfId="0" applyFont="1" applyBorder="1" applyAlignment="1">
      <alignment vertical="top" wrapText="1" readingOrder="1"/>
    </xf>
    <xf numFmtId="0" fontId="6" fillId="0" borderId="18" xfId="0" applyFont="1" applyBorder="1" applyAlignment="1">
      <alignment vertical="top" wrapText="1" readingOrder="1"/>
    </xf>
  </cellXfs>
  <cellStyles count="3">
    <cellStyle name="Moneda" xfId="1" builtinId="4"/>
    <cellStyle name="Normal" xfId="0" builtinId="0"/>
    <cellStyle name="Porcentaje" xfId="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2D77C2"/>
      <rgbColor rgb="00DCDCDC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56"/>
  <sheetViews>
    <sheetView showGridLines="0" tabSelected="1" workbookViewId="0">
      <selection sqref="A1:AO1"/>
    </sheetView>
  </sheetViews>
  <sheetFormatPr baseColWidth="10" defaultRowHeight="12.75" x14ac:dyDescent="0.2"/>
  <cols>
    <col min="1" max="1" width="2.85546875" style="4" customWidth="1"/>
    <col min="2" max="5" width="2.7109375" style="4" customWidth="1"/>
    <col min="6" max="6" width="2.85546875" style="4" customWidth="1"/>
    <col min="7" max="9" width="2.7109375" style="4" customWidth="1"/>
    <col min="10" max="10" width="2.42578125" style="4" customWidth="1"/>
    <col min="11" max="11" width="0.28515625" style="4" customWidth="1"/>
    <col min="12" max="12" width="1" style="4" customWidth="1"/>
    <col min="13" max="13" width="1.5703125" style="4" customWidth="1"/>
    <col min="14" max="18" width="2.7109375" style="4" customWidth="1"/>
    <col min="19" max="19" width="31.140625" style="4" customWidth="1"/>
    <col min="20" max="20" width="2.42578125" style="4" customWidth="1"/>
    <col min="21" max="21" width="0.28515625" style="4" customWidth="1"/>
    <col min="22" max="22" width="1.85546875" style="4" customWidth="1"/>
    <col min="23" max="23" width="0.85546875" style="4" customWidth="1"/>
    <col min="24" max="27" width="2.7109375" style="4" customWidth="1"/>
    <col min="28" max="28" width="3.28515625" style="4" customWidth="1"/>
    <col min="29" max="29" width="3.140625" style="4" customWidth="1"/>
    <col min="30" max="31" width="2.7109375" style="4" customWidth="1"/>
    <col min="32" max="33" width="0.85546875" style="4" customWidth="1"/>
    <col min="34" max="34" width="1" style="4" customWidth="1"/>
    <col min="35" max="35" width="19.140625" style="4" bestFit="1" customWidth="1"/>
    <col min="36" max="36" width="17.140625" style="4" bestFit="1" customWidth="1"/>
    <col min="37" max="37" width="15.28515625" style="4" bestFit="1" customWidth="1"/>
    <col min="38" max="38" width="17" style="4" customWidth="1"/>
    <col min="39" max="39" width="15.7109375" style="4" customWidth="1"/>
    <col min="40" max="40" width="14.85546875" style="4" customWidth="1"/>
    <col min="41" max="16384" width="11.42578125" style="4"/>
  </cols>
  <sheetData>
    <row r="1" spans="1:41" x14ac:dyDescent="0.2">
      <c r="A1" s="66" t="s">
        <v>101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  <c r="AB1" s="66"/>
      <c r="AC1" s="66"/>
      <c r="AD1" s="66"/>
      <c r="AE1" s="66"/>
      <c r="AF1" s="66"/>
      <c r="AG1" s="66"/>
      <c r="AH1" s="66"/>
      <c r="AI1" s="66"/>
      <c r="AJ1" s="66"/>
      <c r="AK1" s="66"/>
      <c r="AL1" s="66"/>
      <c r="AM1" s="66"/>
      <c r="AN1" s="66"/>
      <c r="AO1" s="66"/>
    </row>
    <row r="2" spans="1:41" x14ac:dyDescent="0.2">
      <c r="A2" s="66" t="s">
        <v>102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66"/>
      <c r="AL2" s="66"/>
      <c r="AM2" s="66"/>
      <c r="AN2" s="66"/>
      <c r="AO2" s="66"/>
    </row>
    <row r="3" spans="1:41" ht="13.5" thickBot="1" x14ac:dyDescent="0.25"/>
    <row r="4" spans="1:41" ht="51.75" thickBot="1" x14ac:dyDescent="0.25">
      <c r="A4" s="20" t="s">
        <v>1</v>
      </c>
      <c r="B4" s="21"/>
      <c r="C4" s="22" t="s">
        <v>2</v>
      </c>
      <c r="D4" s="21"/>
      <c r="E4" s="22" t="s">
        <v>3</v>
      </c>
      <c r="F4" s="21"/>
      <c r="G4" s="22" t="s">
        <v>4</v>
      </c>
      <c r="H4" s="21"/>
      <c r="I4" s="22" t="s">
        <v>5</v>
      </c>
      <c r="J4" s="21"/>
      <c r="K4" s="21"/>
      <c r="L4" s="22" t="s">
        <v>6</v>
      </c>
      <c r="M4" s="21"/>
      <c r="N4" s="21"/>
      <c r="O4" s="22" t="s">
        <v>7</v>
      </c>
      <c r="P4" s="21"/>
      <c r="Q4" s="22" t="s">
        <v>8</v>
      </c>
      <c r="R4" s="21"/>
      <c r="S4" s="23" t="s">
        <v>9</v>
      </c>
      <c r="T4" s="22" t="s">
        <v>10</v>
      </c>
      <c r="U4" s="21"/>
      <c r="V4" s="21"/>
      <c r="W4" s="21"/>
      <c r="X4" s="21"/>
      <c r="Y4" s="22" t="s">
        <v>11</v>
      </c>
      <c r="Z4" s="21"/>
      <c r="AA4" s="21"/>
      <c r="AB4" s="23" t="s">
        <v>12</v>
      </c>
      <c r="AC4" s="50" t="s">
        <v>13</v>
      </c>
      <c r="AD4" s="51"/>
      <c r="AE4" s="51"/>
      <c r="AF4" s="51"/>
      <c r="AG4" s="51"/>
      <c r="AH4" s="52"/>
      <c r="AI4" s="23" t="s">
        <v>14</v>
      </c>
      <c r="AJ4" s="23" t="s">
        <v>15</v>
      </c>
      <c r="AK4" s="23" t="s">
        <v>16</v>
      </c>
      <c r="AL4" s="56" t="s">
        <v>17</v>
      </c>
      <c r="AM4" s="62" t="s">
        <v>98</v>
      </c>
      <c r="AN4" s="23" t="s">
        <v>99</v>
      </c>
      <c r="AO4" s="63" t="s">
        <v>100</v>
      </c>
    </row>
    <row r="5" spans="1:41" x14ac:dyDescent="0.2">
      <c r="A5" s="15" t="s">
        <v>18</v>
      </c>
      <c r="B5" s="16"/>
      <c r="C5" s="17" t="s">
        <v>24</v>
      </c>
      <c r="D5" s="16"/>
      <c r="E5" s="17" t="s">
        <v>24</v>
      </c>
      <c r="F5" s="16"/>
      <c r="G5" s="17" t="s">
        <v>24</v>
      </c>
      <c r="H5" s="16"/>
      <c r="I5" s="17" t="s">
        <v>25</v>
      </c>
      <c r="J5" s="16"/>
      <c r="K5" s="16"/>
      <c r="L5" s="17" t="s">
        <v>25</v>
      </c>
      <c r="M5" s="16"/>
      <c r="N5" s="16"/>
      <c r="O5" s="17"/>
      <c r="P5" s="16"/>
      <c r="Q5" s="17"/>
      <c r="R5" s="16"/>
      <c r="S5" s="68" t="s">
        <v>26</v>
      </c>
      <c r="T5" s="17" t="s">
        <v>19</v>
      </c>
      <c r="U5" s="16"/>
      <c r="V5" s="16"/>
      <c r="W5" s="16"/>
      <c r="X5" s="16"/>
      <c r="Y5" s="17" t="s">
        <v>20</v>
      </c>
      <c r="Z5" s="16"/>
      <c r="AA5" s="16"/>
      <c r="AB5" s="18">
        <v>10</v>
      </c>
      <c r="AC5" s="47" t="s">
        <v>21</v>
      </c>
      <c r="AD5" s="48"/>
      <c r="AE5" s="48"/>
      <c r="AF5" s="48"/>
      <c r="AG5" s="48"/>
      <c r="AH5" s="49"/>
      <c r="AI5" s="19">
        <v>2401306361.8400002</v>
      </c>
      <c r="AJ5" s="19">
        <v>140667971</v>
      </c>
      <c r="AK5" s="19">
        <v>140667971</v>
      </c>
      <c r="AL5" s="57">
        <v>140667971</v>
      </c>
      <c r="AM5" s="61">
        <f>+AJ5/AI5</f>
        <v>5.8579768594046955E-2</v>
      </c>
      <c r="AN5" s="7">
        <f>+AK5/AI5</f>
        <v>5.8579768594046955E-2</v>
      </c>
      <c r="AO5" s="8">
        <f>+AL5/AI5</f>
        <v>5.8579768594046955E-2</v>
      </c>
    </row>
    <row r="6" spans="1:41" x14ac:dyDescent="0.2">
      <c r="A6" s="14" t="s">
        <v>18</v>
      </c>
      <c r="B6" s="10"/>
      <c r="C6" s="9" t="s">
        <v>24</v>
      </c>
      <c r="D6" s="10"/>
      <c r="E6" s="9" t="s">
        <v>24</v>
      </c>
      <c r="F6" s="10"/>
      <c r="G6" s="9" t="s">
        <v>24</v>
      </c>
      <c r="H6" s="10"/>
      <c r="I6" s="9" t="s">
        <v>25</v>
      </c>
      <c r="J6" s="10"/>
      <c r="K6" s="10"/>
      <c r="L6" s="9" t="s">
        <v>27</v>
      </c>
      <c r="M6" s="10"/>
      <c r="N6" s="10"/>
      <c r="O6" s="9"/>
      <c r="P6" s="10"/>
      <c r="Q6" s="9"/>
      <c r="R6" s="10"/>
      <c r="S6" s="67" t="s">
        <v>28</v>
      </c>
      <c r="T6" s="9" t="s">
        <v>19</v>
      </c>
      <c r="U6" s="10"/>
      <c r="V6" s="10"/>
      <c r="W6" s="10"/>
      <c r="X6" s="10"/>
      <c r="Y6" s="9" t="s">
        <v>20</v>
      </c>
      <c r="Z6" s="10"/>
      <c r="AA6" s="10"/>
      <c r="AB6" s="11">
        <v>10</v>
      </c>
      <c r="AC6" s="44" t="s">
        <v>21</v>
      </c>
      <c r="AD6" s="45"/>
      <c r="AE6" s="45"/>
      <c r="AF6" s="45"/>
      <c r="AG6" s="45"/>
      <c r="AH6" s="46"/>
      <c r="AI6" s="12">
        <v>219641288.69999999</v>
      </c>
      <c r="AJ6" s="12">
        <v>12985634</v>
      </c>
      <c r="AK6" s="12">
        <v>12985634</v>
      </c>
      <c r="AL6" s="58">
        <v>12985634</v>
      </c>
      <c r="AM6" s="25">
        <f t="shared" ref="AM6:AM50" si="0">+AJ6/AI6</f>
        <v>5.912200787410514E-2</v>
      </c>
      <c r="AN6" s="24">
        <f t="shared" ref="AN6:AN50" si="1">+AK6/AI6</f>
        <v>5.912200787410514E-2</v>
      </c>
      <c r="AO6" s="26">
        <f t="shared" ref="AO6:AO50" si="2">+AL6/AI6</f>
        <v>5.912200787410514E-2</v>
      </c>
    </row>
    <row r="7" spans="1:41" x14ac:dyDescent="0.2">
      <c r="A7" s="14" t="s">
        <v>18</v>
      </c>
      <c r="B7" s="10"/>
      <c r="C7" s="9" t="s">
        <v>24</v>
      </c>
      <c r="D7" s="10"/>
      <c r="E7" s="9" t="s">
        <v>24</v>
      </c>
      <c r="F7" s="10"/>
      <c r="G7" s="9" t="s">
        <v>24</v>
      </c>
      <c r="H7" s="10"/>
      <c r="I7" s="9" t="s">
        <v>25</v>
      </c>
      <c r="J7" s="10"/>
      <c r="K7" s="10"/>
      <c r="L7" s="9" t="s">
        <v>29</v>
      </c>
      <c r="M7" s="10"/>
      <c r="N7" s="10"/>
      <c r="O7" s="9"/>
      <c r="P7" s="10"/>
      <c r="Q7" s="9"/>
      <c r="R7" s="10"/>
      <c r="S7" s="67" t="s">
        <v>30</v>
      </c>
      <c r="T7" s="9" t="s">
        <v>19</v>
      </c>
      <c r="U7" s="10"/>
      <c r="V7" s="10"/>
      <c r="W7" s="10"/>
      <c r="X7" s="10"/>
      <c r="Y7" s="9" t="s">
        <v>20</v>
      </c>
      <c r="Z7" s="10"/>
      <c r="AA7" s="10"/>
      <c r="AB7" s="11">
        <v>10</v>
      </c>
      <c r="AC7" s="44" t="s">
        <v>21</v>
      </c>
      <c r="AD7" s="45"/>
      <c r="AE7" s="45"/>
      <c r="AF7" s="45"/>
      <c r="AG7" s="45"/>
      <c r="AH7" s="46"/>
      <c r="AI7" s="12">
        <v>2550045.46</v>
      </c>
      <c r="AJ7" s="12">
        <v>494655</v>
      </c>
      <c r="AK7" s="12">
        <v>494655</v>
      </c>
      <c r="AL7" s="58">
        <v>494655</v>
      </c>
      <c r="AM7" s="25">
        <f t="shared" si="0"/>
        <v>0.19397889479193833</v>
      </c>
      <c r="AN7" s="24">
        <f t="shared" si="1"/>
        <v>0.19397889479193833</v>
      </c>
      <c r="AO7" s="26">
        <f t="shared" si="2"/>
        <v>0.19397889479193833</v>
      </c>
    </row>
    <row r="8" spans="1:41" x14ac:dyDescent="0.2">
      <c r="A8" s="14" t="s">
        <v>18</v>
      </c>
      <c r="B8" s="10"/>
      <c r="C8" s="9" t="s">
        <v>24</v>
      </c>
      <c r="D8" s="10"/>
      <c r="E8" s="9" t="s">
        <v>24</v>
      </c>
      <c r="F8" s="10"/>
      <c r="G8" s="9" t="s">
        <v>24</v>
      </c>
      <c r="H8" s="10"/>
      <c r="I8" s="9" t="s">
        <v>25</v>
      </c>
      <c r="J8" s="10"/>
      <c r="K8" s="10"/>
      <c r="L8" s="9" t="s">
        <v>31</v>
      </c>
      <c r="M8" s="10"/>
      <c r="N8" s="10"/>
      <c r="O8" s="9"/>
      <c r="P8" s="10"/>
      <c r="Q8" s="9"/>
      <c r="R8" s="10"/>
      <c r="S8" s="67" t="s">
        <v>32</v>
      </c>
      <c r="T8" s="9" t="s">
        <v>19</v>
      </c>
      <c r="U8" s="10"/>
      <c r="V8" s="10"/>
      <c r="W8" s="10"/>
      <c r="X8" s="10"/>
      <c r="Y8" s="9" t="s">
        <v>20</v>
      </c>
      <c r="Z8" s="10"/>
      <c r="AA8" s="10"/>
      <c r="AB8" s="11">
        <v>10</v>
      </c>
      <c r="AC8" s="44" t="s">
        <v>21</v>
      </c>
      <c r="AD8" s="45"/>
      <c r="AE8" s="45"/>
      <c r="AF8" s="45"/>
      <c r="AG8" s="45"/>
      <c r="AH8" s="46"/>
      <c r="AI8" s="12">
        <v>5155200</v>
      </c>
      <c r="AJ8" s="12">
        <v>1245475</v>
      </c>
      <c r="AK8" s="12">
        <v>1245475</v>
      </c>
      <c r="AL8" s="58">
        <v>1245475</v>
      </c>
      <c r="AM8" s="25">
        <f t="shared" si="0"/>
        <v>0.24159586436995656</v>
      </c>
      <c r="AN8" s="24">
        <f t="shared" si="1"/>
        <v>0.24159586436995656</v>
      </c>
      <c r="AO8" s="26">
        <f t="shared" si="2"/>
        <v>0.24159586436995656</v>
      </c>
    </row>
    <row r="9" spans="1:41" x14ac:dyDescent="0.2">
      <c r="A9" s="14" t="s">
        <v>18</v>
      </c>
      <c r="B9" s="10"/>
      <c r="C9" s="9" t="s">
        <v>24</v>
      </c>
      <c r="D9" s="10"/>
      <c r="E9" s="9" t="s">
        <v>24</v>
      </c>
      <c r="F9" s="10"/>
      <c r="G9" s="9" t="s">
        <v>24</v>
      </c>
      <c r="H9" s="10"/>
      <c r="I9" s="9" t="s">
        <v>25</v>
      </c>
      <c r="J9" s="10"/>
      <c r="K9" s="10"/>
      <c r="L9" s="9" t="s">
        <v>33</v>
      </c>
      <c r="M9" s="10"/>
      <c r="N9" s="10"/>
      <c r="O9" s="9"/>
      <c r="P9" s="10"/>
      <c r="Q9" s="9"/>
      <c r="R9" s="10"/>
      <c r="S9" s="67" t="s">
        <v>34</v>
      </c>
      <c r="T9" s="9" t="s">
        <v>19</v>
      </c>
      <c r="U9" s="10"/>
      <c r="V9" s="10"/>
      <c r="W9" s="10"/>
      <c r="X9" s="10"/>
      <c r="Y9" s="9" t="s">
        <v>20</v>
      </c>
      <c r="Z9" s="10"/>
      <c r="AA9" s="10"/>
      <c r="AB9" s="11">
        <v>10</v>
      </c>
      <c r="AC9" s="44" t="s">
        <v>21</v>
      </c>
      <c r="AD9" s="45"/>
      <c r="AE9" s="45"/>
      <c r="AF9" s="45"/>
      <c r="AG9" s="45"/>
      <c r="AH9" s="46"/>
      <c r="AI9" s="12">
        <v>140000000</v>
      </c>
      <c r="AJ9" s="12">
        <v>879892</v>
      </c>
      <c r="AK9" s="13">
        <v>0</v>
      </c>
      <c r="AL9" s="59">
        <v>0</v>
      </c>
      <c r="AM9" s="25">
        <f t="shared" si="0"/>
        <v>6.2849428571428575E-3</v>
      </c>
      <c r="AN9" s="24">
        <f t="shared" si="1"/>
        <v>0</v>
      </c>
      <c r="AO9" s="26">
        <f t="shared" si="2"/>
        <v>0</v>
      </c>
    </row>
    <row r="10" spans="1:41" ht="25.5" x14ac:dyDescent="0.2">
      <c r="A10" s="14" t="s">
        <v>18</v>
      </c>
      <c r="B10" s="10"/>
      <c r="C10" s="9" t="s">
        <v>24</v>
      </c>
      <c r="D10" s="10"/>
      <c r="E10" s="9" t="s">
        <v>24</v>
      </c>
      <c r="F10" s="10"/>
      <c r="G10" s="9" t="s">
        <v>24</v>
      </c>
      <c r="H10" s="10"/>
      <c r="I10" s="9" t="s">
        <v>25</v>
      </c>
      <c r="J10" s="10"/>
      <c r="K10" s="10"/>
      <c r="L10" s="9" t="s">
        <v>35</v>
      </c>
      <c r="M10" s="10"/>
      <c r="N10" s="10"/>
      <c r="O10" s="9"/>
      <c r="P10" s="10"/>
      <c r="Q10" s="9"/>
      <c r="R10" s="10"/>
      <c r="S10" s="67" t="s">
        <v>36</v>
      </c>
      <c r="T10" s="9" t="s">
        <v>19</v>
      </c>
      <c r="U10" s="10"/>
      <c r="V10" s="10"/>
      <c r="W10" s="10"/>
      <c r="X10" s="10"/>
      <c r="Y10" s="9" t="s">
        <v>20</v>
      </c>
      <c r="Z10" s="10"/>
      <c r="AA10" s="10"/>
      <c r="AB10" s="11">
        <v>10</v>
      </c>
      <c r="AC10" s="44" t="s">
        <v>21</v>
      </c>
      <c r="AD10" s="45"/>
      <c r="AE10" s="45"/>
      <c r="AF10" s="45"/>
      <c r="AG10" s="45"/>
      <c r="AH10" s="46"/>
      <c r="AI10" s="12">
        <v>85000000</v>
      </c>
      <c r="AJ10" s="12">
        <v>5080585</v>
      </c>
      <c r="AK10" s="12">
        <v>4470738</v>
      </c>
      <c r="AL10" s="58">
        <v>4470738</v>
      </c>
      <c r="AM10" s="25">
        <f t="shared" si="0"/>
        <v>5.9771588235294118E-2</v>
      </c>
      <c r="AN10" s="24">
        <f t="shared" si="1"/>
        <v>5.2596917647058823E-2</v>
      </c>
      <c r="AO10" s="26">
        <f t="shared" si="2"/>
        <v>5.2596917647058823E-2</v>
      </c>
    </row>
    <row r="11" spans="1:41" ht="25.5" x14ac:dyDescent="0.2">
      <c r="A11" s="14" t="s">
        <v>18</v>
      </c>
      <c r="B11" s="10"/>
      <c r="C11" s="9" t="s">
        <v>24</v>
      </c>
      <c r="D11" s="10"/>
      <c r="E11" s="9" t="s">
        <v>24</v>
      </c>
      <c r="F11" s="10"/>
      <c r="G11" s="9" t="s">
        <v>24</v>
      </c>
      <c r="H11" s="10"/>
      <c r="I11" s="9" t="s">
        <v>25</v>
      </c>
      <c r="J11" s="10"/>
      <c r="K11" s="10"/>
      <c r="L11" s="9" t="s">
        <v>37</v>
      </c>
      <c r="M11" s="10"/>
      <c r="N11" s="10"/>
      <c r="O11" s="9"/>
      <c r="P11" s="10"/>
      <c r="Q11" s="9"/>
      <c r="R11" s="10"/>
      <c r="S11" s="67" t="s">
        <v>38</v>
      </c>
      <c r="T11" s="9" t="s">
        <v>19</v>
      </c>
      <c r="U11" s="10"/>
      <c r="V11" s="10"/>
      <c r="W11" s="10"/>
      <c r="X11" s="10"/>
      <c r="Y11" s="9" t="s">
        <v>20</v>
      </c>
      <c r="Z11" s="10"/>
      <c r="AA11" s="10"/>
      <c r="AB11" s="11">
        <v>10</v>
      </c>
      <c r="AC11" s="44" t="s">
        <v>21</v>
      </c>
      <c r="AD11" s="45"/>
      <c r="AE11" s="45"/>
      <c r="AF11" s="45"/>
      <c r="AG11" s="45"/>
      <c r="AH11" s="46"/>
      <c r="AI11" s="12">
        <v>17824104</v>
      </c>
      <c r="AJ11" s="13">
        <v>0</v>
      </c>
      <c r="AK11" s="13">
        <v>0</v>
      </c>
      <c r="AL11" s="59">
        <v>0</v>
      </c>
      <c r="AM11" s="25">
        <f t="shared" si="0"/>
        <v>0</v>
      </c>
      <c r="AN11" s="24">
        <f t="shared" si="1"/>
        <v>0</v>
      </c>
      <c r="AO11" s="26">
        <f t="shared" si="2"/>
        <v>0</v>
      </c>
    </row>
    <row r="12" spans="1:41" x14ac:dyDescent="0.2">
      <c r="A12" s="14" t="s">
        <v>18</v>
      </c>
      <c r="B12" s="10"/>
      <c r="C12" s="9" t="s">
        <v>24</v>
      </c>
      <c r="D12" s="10"/>
      <c r="E12" s="9" t="s">
        <v>24</v>
      </c>
      <c r="F12" s="10"/>
      <c r="G12" s="9" t="s">
        <v>24</v>
      </c>
      <c r="H12" s="10"/>
      <c r="I12" s="9" t="s">
        <v>25</v>
      </c>
      <c r="J12" s="10"/>
      <c r="K12" s="10"/>
      <c r="L12" s="9" t="s">
        <v>39</v>
      </c>
      <c r="M12" s="10"/>
      <c r="N12" s="10"/>
      <c r="O12" s="9"/>
      <c r="P12" s="10"/>
      <c r="Q12" s="9"/>
      <c r="R12" s="10"/>
      <c r="S12" s="67" t="s">
        <v>40</v>
      </c>
      <c r="T12" s="9" t="s">
        <v>19</v>
      </c>
      <c r="U12" s="10"/>
      <c r="V12" s="10"/>
      <c r="W12" s="10"/>
      <c r="X12" s="10"/>
      <c r="Y12" s="9" t="s">
        <v>20</v>
      </c>
      <c r="Z12" s="10"/>
      <c r="AA12" s="10"/>
      <c r="AB12" s="11">
        <v>10</v>
      </c>
      <c r="AC12" s="44" t="s">
        <v>21</v>
      </c>
      <c r="AD12" s="45"/>
      <c r="AE12" s="45"/>
      <c r="AF12" s="45"/>
      <c r="AG12" s="45"/>
      <c r="AH12" s="46"/>
      <c r="AI12" s="12">
        <v>220000000</v>
      </c>
      <c r="AJ12" s="12">
        <v>1810245</v>
      </c>
      <c r="AK12" s="13">
        <v>0</v>
      </c>
      <c r="AL12" s="59">
        <v>0</v>
      </c>
      <c r="AM12" s="25">
        <f t="shared" si="0"/>
        <v>8.2283863636363631E-3</v>
      </c>
      <c r="AN12" s="24">
        <f t="shared" si="1"/>
        <v>0</v>
      </c>
      <c r="AO12" s="26">
        <f t="shared" si="2"/>
        <v>0</v>
      </c>
    </row>
    <row r="13" spans="1:41" x14ac:dyDescent="0.2">
      <c r="A13" s="14" t="s">
        <v>18</v>
      </c>
      <c r="B13" s="10"/>
      <c r="C13" s="9" t="s">
        <v>24</v>
      </c>
      <c r="D13" s="10"/>
      <c r="E13" s="9" t="s">
        <v>24</v>
      </c>
      <c r="F13" s="10"/>
      <c r="G13" s="9" t="s">
        <v>24</v>
      </c>
      <c r="H13" s="10"/>
      <c r="I13" s="9" t="s">
        <v>25</v>
      </c>
      <c r="J13" s="10"/>
      <c r="K13" s="10"/>
      <c r="L13" s="9" t="s">
        <v>41</v>
      </c>
      <c r="M13" s="10"/>
      <c r="N13" s="10"/>
      <c r="O13" s="9"/>
      <c r="P13" s="10"/>
      <c r="Q13" s="9"/>
      <c r="R13" s="10"/>
      <c r="S13" s="67" t="s">
        <v>42</v>
      </c>
      <c r="T13" s="9" t="s">
        <v>19</v>
      </c>
      <c r="U13" s="10"/>
      <c r="V13" s="10"/>
      <c r="W13" s="10"/>
      <c r="X13" s="10"/>
      <c r="Y13" s="9" t="s">
        <v>20</v>
      </c>
      <c r="Z13" s="10"/>
      <c r="AA13" s="10"/>
      <c r="AB13" s="11">
        <v>10</v>
      </c>
      <c r="AC13" s="44" t="s">
        <v>21</v>
      </c>
      <c r="AD13" s="45"/>
      <c r="AE13" s="45"/>
      <c r="AF13" s="45"/>
      <c r="AG13" s="45"/>
      <c r="AH13" s="46"/>
      <c r="AI13" s="12">
        <v>190000000</v>
      </c>
      <c r="AJ13" s="12">
        <v>3208655</v>
      </c>
      <c r="AK13" s="12">
        <v>2316237</v>
      </c>
      <c r="AL13" s="58">
        <v>2316237</v>
      </c>
      <c r="AM13" s="25">
        <f t="shared" si="0"/>
        <v>1.6887657894736841E-2</v>
      </c>
      <c r="AN13" s="24">
        <f t="shared" si="1"/>
        <v>1.2190721052631579E-2</v>
      </c>
      <c r="AO13" s="26">
        <f t="shared" si="2"/>
        <v>1.2190721052631579E-2</v>
      </c>
    </row>
    <row r="14" spans="1:41" ht="25.5" x14ac:dyDescent="0.2">
      <c r="A14" s="14" t="s">
        <v>18</v>
      </c>
      <c r="B14" s="10"/>
      <c r="C14" s="9" t="s">
        <v>24</v>
      </c>
      <c r="D14" s="10"/>
      <c r="E14" s="9" t="s">
        <v>24</v>
      </c>
      <c r="F14" s="10"/>
      <c r="G14" s="9" t="s">
        <v>43</v>
      </c>
      <c r="H14" s="10"/>
      <c r="I14" s="9" t="s">
        <v>25</v>
      </c>
      <c r="J14" s="10"/>
      <c r="K14" s="10"/>
      <c r="L14" s="9"/>
      <c r="M14" s="10"/>
      <c r="N14" s="10"/>
      <c r="O14" s="9"/>
      <c r="P14" s="10"/>
      <c r="Q14" s="9"/>
      <c r="R14" s="10"/>
      <c r="S14" s="67" t="s">
        <v>44</v>
      </c>
      <c r="T14" s="9" t="s">
        <v>19</v>
      </c>
      <c r="U14" s="10"/>
      <c r="V14" s="10"/>
      <c r="W14" s="10"/>
      <c r="X14" s="10"/>
      <c r="Y14" s="9" t="s">
        <v>20</v>
      </c>
      <c r="Z14" s="10"/>
      <c r="AA14" s="10"/>
      <c r="AB14" s="11">
        <v>10</v>
      </c>
      <c r="AC14" s="44" t="s">
        <v>21</v>
      </c>
      <c r="AD14" s="45"/>
      <c r="AE14" s="45"/>
      <c r="AF14" s="45"/>
      <c r="AG14" s="45"/>
      <c r="AH14" s="46"/>
      <c r="AI14" s="12">
        <v>315500000</v>
      </c>
      <c r="AJ14" s="13">
        <v>0</v>
      </c>
      <c r="AK14" s="13">
        <v>0</v>
      </c>
      <c r="AL14" s="59">
        <v>0</v>
      </c>
      <c r="AM14" s="25">
        <f t="shared" si="0"/>
        <v>0</v>
      </c>
      <c r="AN14" s="24">
        <f t="shared" si="1"/>
        <v>0</v>
      </c>
      <c r="AO14" s="26">
        <f t="shared" si="2"/>
        <v>0</v>
      </c>
    </row>
    <row r="15" spans="1:41" ht="25.5" x14ac:dyDescent="0.2">
      <c r="A15" s="14" t="s">
        <v>18</v>
      </c>
      <c r="B15" s="10"/>
      <c r="C15" s="9" t="s">
        <v>24</v>
      </c>
      <c r="D15" s="10"/>
      <c r="E15" s="9" t="s">
        <v>24</v>
      </c>
      <c r="F15" s="10"/>
      <c r="G15" s="9" t="s">
        <v>43</v>
      </c>
      <c r="H15" s="10"/>
      <c r="I15" s="9" t="s">
        <v>45</v>
      </c>
      <c r="J15" s="10"/>
      <c r="K15" s="10"/>
      <c r="L15" s="9"/>
      <c r="M15" s="10"/>
      <c r="N15" s="10"/>
      <c r="O15" s="9"/>
      <c r="P15" s="10"/>
      <c r="Q15" s="9"/>
      <c r="R15" s="10"/>
      <c r="S15" s="67" t="s">
        <v>46</v>
      </c>
      <c r="T15" s="9" t="s">
        <v>19</v>
      </c>
      <c r="U15" s="10"/>
      <c r="V15" s="10"/>
      <c r="W15" s="10"/>
      <c r="X15" s="10"/>
      <c r="Y15" s="9" t="s">
        <v>20</v>
      </c>
      <c r="Z15" s="10"/>
      <c r="AA15" s="10"/>
      <c r="AB15" s="11">
        <v>10</v>
      </c>
      <c r="AC15" s="44" t="s">
        <v>21</v>
      </c>
      <c r="AD15" s="45"/>
      <c r="AE15" s="45"/>
      <c r="AF15" s="45"/>
      <c r="AG15" s="45"/>
      <c r="AH15" s="46"/>
      <c r="AI15" s="12">
        <v>285000000</v>
      </c>
      <c r="AJ15" s="13">
        <v>0</v>
      </c>
      <c r="AK15" s="13">
        <v>0</v>
      </c>
      <c r="AL15" s="59">
        <v>0</v>
      </c>
      <c r="AM15" s="25">
        <f t="shared" si="0"/>
        <v>0</v>
      </c>
      <c r="AN15" s="24">
        <f t="shared" si="1"/>
        <v>0</v>
      </c>
      <c r="AO15" s="26">
        <f t="shared" si="2"/>
        <v>0</v>
      </c>
    </row>
    <row r="16" spans="1:41" x14ac:dyDescent="0.2">
      <c r="A16" s="14" t="s">
        <v>18</v>
      </c>
      <c r="B16" s="10"/>
      <c r="C16" s="9" t="s">
        <v>24</v>
      </c>
      <c r="D16" s="10"/>
      <c r="E16" s="9" t="s">
        <v>24</v>
      </c>
      <c r="F16" s="10"/>
      <c r="G16" s="9" t="s">
        <v>43</v>
      </c>
      <c r="H16" s="10"/>
      <c r="I16" s="9" t="s">
        <v>27</v>
      </c>
      <c r="J16" s="10"/>
      <c r="K16" s="10"/>
      <c r="L16" s="9"/>
      <c r="M16" s="10"/>
      <c r="N16" s="10"/>
      <c r="O16" s="9"/>
      <c r="P16" s="10"/>
      <c r="Q16" s="9"/>
      <c r="R16" s="10"/>
      <c r="S16" s="67" t="s">
        <v>47</v>
      </c>
      <c r="T16" s="9" t="s">
        <v>19</v>
      </c>
      <c r="U16" s="10"/>
      <c r="V16" s="10"/>
      <c r="W16" s="10"/>
      <c r="X16" s="10"/>
      <c r="Y16" s="9" t="s">
        <v>20</v>
      </c>
      <c r="Z16" s="10"/>
      <c r="AA16" s="10"/>
      <c r="AB16" s="11">
        <v>10</v>
      </c>
      <c r="AC16" s="44" t="s">
        <v>21</v>
      </c>
      <c r="AD16" s="45"/>
      <c r="AE16" s="45"/>
      <c r="AF16" s="45"/>
      <c r="AG16" s="45"/>
      <c r="AH16" s="46"/>
      <c r="AI16" s="12">
        <v>219830250</v>
      </c>
      <c r="AJ16" s="13">
        <v>0</v>
      </c>
      <c r="AK16" s="13">
        <v>0</v>
      </c>
      <c r="AL16" s="59">
        <v>0</v>
      </c>
      <c r="AM16" s="25">
        <f t="shared" si="0"/>
        <v>0</v>
      </c>
      <c r="AN16" s="24">
        <f t="shared" si="1"/>
        <v>0</v>
      </c>
      <c r="AO16" s="26">
        <f t="shared" si="2"/>
        <v>0</v>
      </c>
    </row>
    <row r="17" spans="1:41" ht="25.5" x14ac:dyDescent="0.2">
      <c r="A17" s="14" t="s">
        <v>18</v>
      </c>
      <c r="B17" s="10"/>
      <c r="C17" s="9" t="s">
        <v>24</v>
      </c>
      <c r="D17" s="10"/>
      <c r="E17" s="9" t="s">
        <v>24</v>
      </c>
      <c r="F17" s="10"/>
      <c r="G17" s="9" t="s">
        <v>43</v>
      </c>
      <c r="H17" s="10"/>
      <c r="I17" s="9" t="s">
        <v>29</v>
      </c>
      <c r="J17" s="10"/>
      <c r="K17" s="10"/>
      <c r="L17" s="9"/>
      <c r="M17" s="10"/>
      <c r="N17" s="10"/>
      <c r="O17" s="9"/>
      <c r="P17" s="10"/>
      <c r="Q17" s="9"/>
      <c r="R17" s="10"/>
      <c r="S17" s="67" t="s">
        <v>48</v>
      </c>
      <c r="T17" s="9" t="s">
        <v>19</v>
      </c>
      <c r="U17" s="10"/>
      <c r="V17" s="10"/>
      <c r="W17" s="10"/>
      <c r="X17" s="10"/>
      <c r="Y17" s="9" t="s">
        <v>20</v>
      </c>
      <c r="Z17" s="10"/>
      <c r="AA17" s="10"/>
      <c r="AB17" s="11">
        <v>10</v>
      </c>
      <c r="AC17" s="44" t="s">
        <v>21</v>
      </c>
      <c r="AD17" s="45"/>
      <c r="AE17" s="45"/>
      <c r="AF17" s="45"/>
      <c r="AG17" s="45"/>
      <c r="AH17" s="46"/>
      <c r="AI17" s="12">
        <v>137000000</v>
      </c>
      <c r="AJ17" s="13">
        <v>0</v>
      </c>
      <c r="AK17" s="13">
        <v>0</v>
      </c>
      <c r="AL17" s="59">
        <v>0</v>
      </c>
      <c r="AM17" s="25">
        <f t="shared" si="0"/>
        <v>0</v>
      </c>
      <c r="AN17" s="24">
        <f t="shared" si="1"/>
        <v>0</v>
      </c>
      <c r="AO17" s="26">
        <f t="shared" si="2"/>
        <v>0</v>
      </c>
    </row>
    <row r="18" spans="1:41" ht="38.25" x14ac:dyDescent="0.2">
      <c r="A18" s="14" t="s">
        <v>18</v>
      </c>
      <c r="B18" s="10"/>
      <c r="C18" s="9" t="s">
        <v>24</v>
      </c>
      <c r="D18" s="10"/>
      <c r="E18" s="9" t="s">
        <v>24</v>
      </c>
      <c r="F18" s="10"/>
      <c r="G18" s="9" t="s">
        <v>43</v>
      </c>
      <c r="H18" s="10"/>
      <c r="I18" s="9" t="s">
        <v>31</v>
      </c>
      <c r="J18" s="10"/>
      <c r="K18" s="10"/>
      <c r="L18" s="9"/>
      <c r="M18" s="10"/>
      <c r="N18" s="10"/>
      <c r="O18" s="9"/>
      <c r="P18" s="10"/>
      <c r="Q18" s="9"/>
      <c r="R18" s="10"/>
      <c r="S18" s="67" t="s">
        <v>49</v>
      </c>
      <c r="T18" s="9" t="s">
        <v>19</v>
      </c>
      <c r="U18" s="10"/>
      <c r="V18" s="10"/>
      <c r="W18" s="10"/>
      <c r="X18" s="10"/>
      <c r="Y18" s="9" t="s">
        <v>20</v>
      </c>
      <c r="Z18" s="10"/>
      <c r="AA18" s="10"/>
      <c r="AB18" s="11">
        <v>10</v>
      </c>
      <c r="AC18" s="44" t="s">
        <v>21</v>
      </c>
      <c r="AD18" s="45"/>
      <c r="AE18" s="45"/>
      <c r="AF18" s="45"/>
      <c r="AG18" s="45"/>
      <c r="AH18" s="46"/>
      <c r="AI18" s="12">
        <v>88000000</v>
      </c>
      <c r="AJ18" s="13">
        <v>0</v>
      </c>
      <c r="AK18" s="13">
        <v>0</v>
      </c>
      <c r="AL18" s="59">
        <v>0</v>
      </c>
      <c r="AM18" s="25">
        <f t="shared" si="0"/>
        <v>0</v>
      </c>
      <c r="AN18" s="24">
        <f t="shared" si="1"/>
        <v>0</v>
      </c>
      <c r="AO18" s="26">
        <f t="shared" si="2"/>
        <v>0</v>
      </c>
    </row>
    <row r="19" spans="1:41" x14ac:dyDescent="0.2">
      <c r="A19" s="14" t="s">
        <v>18</v>
      </c>
      <c r="B19" s="10"/>
      <c r="C19" s="9" t="s">
        <v>24</v>
      </c>
      <c r="D19" s="10"/>
      <c r="E19" s="9" t="s">
        <v>24</v>
      </c>
      <c r="F19" s="10"/>
      <c r="G19" s="9" t="s">
        <v>43</v>
      </c>
      <c r="H19" s="10"/>
      <c r="I19" s="9" t="s">
        <v>33</v>
      </c>
      <c r="J19" s="10"/>
      <c r="K19" s="10"/>
      <c r="L19" s="9"/>
      <c r="M19" s="10"/>
      <c r="N19" s="10"/>
      <c r="O19" s="9"/>
      <c r="P19" s="10"/>
      <c r="Q19" s="9"/>
      <c r="R19" s="10"/>
      <c r="S19" s="67" t="s">
        <v>50</v>
      </c>
      <c r="T19" s="9" t="s">
        <v>19</v>
      </c>
      <c r="U19" s="10"/>
      <c r="V19" s="10"/>
      <c r="W19" s="10"/>
      <c r="X19" s="10"/>
      <c r="Y19" s="9" t="s">
        <v>20</v>
      </c>
      <c r="Z19" s="10"/>
      <c r="AA19" s="10"/>
      <c r="AB19" s="11">
        <v>10</v>
      </c>
      <c r="AC19" s="44" t="s">
        <v>21</v>
      </c>
      <c r="AD19" s="45"/>
      <c r="AE19" s="45"/>
      <c r="AF19" s="45"/>
      <c r="AG19" s="45"/>
      <c r="AH19" s="46"/>
      <c r="AI19" s="12">
        <v>98163750</v>
      </c>
      <c r="AJ19" s="13">
        <v>0</v>
      </c>
      <c r="AK19" s="13">
        <v>0</v>
      </c>
      <c r="AL19" s="59">
        <v>0</v>
      </c>
      <c r="AM19" s="25">
        <f t="shared" si="0"/>
        <v>0</v>
      </c>
      <c r="AN19" s="24">
        <f t="shared" si="1"/>
        <v>0</v>
      </c>
      <c r="AO19" s="26">
        <f t="shared" si="2"/>
        <v>0</v>
      </c>
    </row>
    <row r="20" spans="1:41" x14ac:dyDescent="0.2">
      <c r="A20" s="14" t="s">
        <v>18</v>
      </c>
      <c r="B20" s="10"/>
      <c r="C20" s="9" t="s">
        <v>24</v>
      </c>
      <c r="D20" s="10"/>
      <c r="E20" s="9" t="s">
        <v>24</v>
      </c>
      <c r="F20" s="10"/>
      <c r="G20" s="9" t="s">
        <v>43</v>
      </c>
      <c r="H20" s="10"/>
      <c r="I20" s="9" t="s">
        <v>35</v>
      </c>
      <c r="J20" s="10"/>
      <c r="K20" s="10"/>
      <c r="L20" s="9"/>
      <c r="M20" s="10"/>
      <c r="N20" s="10"/>
      <c r="O20" s="9"/>
      <c r="P20" s="10"/>
      <c r="Q20" s="9"/>
      <c r="R20" s="10"/>
      <c r="S20" s="67" t="s">
        <v>51</v>
      </c>
      <c r="T20" s="9" t="s">
        <v>19</v>
      </c>
      <c r="U20" s="10"/>
      <c r="V20" s="10"/>
      <c r="W20" s="10"/>
      <c r="X20" s="10"/>
      <c r="Y20" s="9" t="s">
        <v>20</v>
      </c>
      <c r="Z20" s="10"/>
      <c r="AA20" s="10"/>
      <c r="AB20" s="11">
        <v>10</v>
      </c>
      <c r="AC20" s="44" t="s">
        <v>21</v>
      </c>
      <c r="AD20" s="45"/>
      <c r="AE20" s="45"/>
      <c r="AF20" s="45"/>
      <c r="AG20" s="45"/>
      <c r="AH20" s="46"/>
      <c r="AI20" s="12">
        <v>82000000</v>
      </c>
      <c r="AJ20" s="13">
        <v>0</v>
      </c>
      <c r="AK20" s="13">
        <v>0</v>
      </c>
      <c r="AL20" s="59">
        <v>0</v>
      </c>
      <c r="AM20" s="25">
        <f t="shared" si="0"/>
        <v>0</v>
      </c>
      <c r="AN20" s="24">
        <f t="shared" si="1"/>
        <v>0</v>
      </c>
      <c r="AO20" s="26">
        <f t="shared" si="2"/>
        <v>0</v>
      </c>
    </row>
    <row r="21" spans="1:41" x14ac:dyDescent="0.2">
      <c r="A21" s="14" t="s">
        <v>18</v>
      </c>
      <c r="B21" s="10"/>
      <c r="C21" s="9" t="s">
        <v>24</v>
      </c>
      <c r="D21" s="10"/>
      <c r="E21" s="9" t="s">
        <v>24</v>
      </c>
      <c r="F21" s="10"/>
      <c r="G21" s="9" t="s">
        <v>52</v>
      </c>
      <c r="H21" s="10"/>
      <c r="I21" s="9" t="s">
        <v>25</v>
      </c>
      <c r="J21" s="10"/>
      <c r="K21" s="10"/>
      <c r="L21" s="9" t="s">
        <v>25</v>
      </c>
      <c r="M21" s="10"/>
      <c r="N21" s="10"/>
      <c r="O21" s="9"/>
      <c r="P21" s="10"/>
      <c r="Q21" s="9"/>
      <c r="R21" s="10"/>
      <c r="S21" s="67" t="s">
        <v>53</v>
      </c>
      <c r="T21" s="9" t="s">
        <v>19</v>
      </c>
      <c r="U21" s="10"/>
      <c r="V21" s="10"/>
      <c r="W21" s="10"/>
      <c r="X21" s="10"/>
      <c r="Y21" s="9" t="s">
        <v>20</v>
      </c>
      <c r="Z21" s="10"/>
      <c r="AA21" s="10"/>
      <c r="AB21" s="11">
        <v>10</v>
      </c>
      <c r="AC21" s="44" t="s">
        <v>21</v>
      </c>
      <c r="AD21" s="45"/>
      <c r="AE21" s="45"/>
      <c r="AF21" s="45"/>
      <c r="AG21" s="45"/>
      <c r="AH21" s="46"/>
      <c r="AI21" s="12">
        <v>122536480</v>
      </c>
      <c r="AJ21" s="12">
        <v>3242732</v>
      </c>
      <c r="AK21" s="12">
        <v>3242732</v>
      </c>
      <c r="AL21" s="58">
        <v>3242732</v>
      </c>
      <c r="AM21" s="25">
        <f t="shared" si="0"/>
        <v>2.646340093986705E-2</v>
      </c>
      <c r="AN21" s="24">
        <f t="shared" si="1"/>
        <v>2.646340093986705E-2</v>
      </c>
      <c r="AO21" s="26">
        <f t="shared" si="2"/>
        <v>2.646340093986705E-2</v>
      </c>
    </row>
    <row r="22" spans="1:41" ht="25.5" x14ac:dyDescent="0.2">
      <c r="A22" s="14" t="s">
        <v>18</v>
      </c>
      <c r="B22" s="10"/>
      <c r="C22" s="9" t="s">
        <v>24</v>
      </c>
      <c r="D22" s="10"/>
      <c r="E22" s="9" t="s">
        <v>24</v>
      </c>
      <c r="F22" s="10"/>
      <c r="G22" s="9" t="s">
        <v>52</v>
      </c>
      <c r="H22" s="10"/>
      <c r="I22" s="9" t="s">
        <v>25</v>
      </c>
      <c r="J22" s="10"/>
      <c r="K22" s="10"/>
      <c r="L22" s="9" t="s">
        <v>45</v>
      </c>
      <c r="M22" s="10"/>
      <c r="N22" s="10"/>
      <c r="O22" s="9"/>
      <c r="P22" s="10"/>
      <c r="Q22" s="9"/>
      <c r="R22" s="10"/>
      <c r="S22" s="67" t="s">
        <v>54</v>
      </c>
      <c r="T22" s="9" t="s">
        <v>19</v>
      </c>
      <c r="U22" s="10"/>
      <c r="V22" s="10"/>
      <c r="W22" s="10"/>
      <c r="X22" s="10"/>
      <c r="Y22" s="9" t="s">
        <v>20</v>
      </c>
      <c r="Z22" s="10"/>
      <c r="AA22" s="10"/>
      <c r="AB22" s="11">
        <v>10</v>
      </c>
      <c r="AC22" s="44" t="s">
        <v>21</v>
      </c>
      <c r="AD22" s="45"/>
      <c r="AE22" s="45"/>
      <c r="AF22" s="45"/>
      <c r="AG22" s="45"/>
      <c r="AH22" s="46"/>
      <c r="AI22" s="12">
        <v>120000000</v>
      </c>
      <c r="AJ22" s="12">
        <v>1241549</v>
      </c>
      <c r="AK22" s="13">
        <v>0</v>
      </c>
      <c r="AL22" s="59">
        <v>0</v>
      </c>
      <c r="AM22" s="25">
        <f t="shared" si="0"/>
        <v>1.0346241666666667E-2</v>
      </c>
      <c r="AN22" s="24">
        <f t="shared" si="1"/>
        <v>0</v>
      </c>
      <c r="AO22" s="26">
        <f t="shared" si="2"/>
        <v>0</v>
      </c>
    </row>
    <row r="23" spans="1:41" ht="25.5" x14ac:dyDescent="0.2">
      <c r="A23" s="14" t="s">
        <v>18</v>
      </c>
      <c r="B23" s="10"/>
      <c r="C23" s="9" t="s">
        <v>24</v>
      </c>
      <c r="D23" s="10"/>
      <c r="E23" s="9" t="s">
        <v>24</v>
      </c>
      <c r="F23" s="10"/>
      <c r="G23" s="9" t="s">
        <v>52</v>
      </c>
      <c r="H23" s="10"/>
      <c r="I23" s="9" t="s">
        <v>25</v>
      </c>
      <c r="J23" s="10"/>
      <c r="K23" s="10"/>
      <c r="L23" s="9" t="s">
        <v>27</v>
      </c>
      <c r="M23" s="10"/>
      <c r="N23" s="10"/>
      <c r="O23" s="9"/>
      <c r="P23" s="10"/>
      <c r="Q23" s="9"/>
      <c r="R23" s="10"/>
      <c r="S23" s="67" t="s">
        <v>55</v>
      </c>
      <c r="T23" s="9" t="s">
        <v>19</v>
      </c>
      <c r="U23" s="10"/>
      <c r="V23" s="10"/>
      <c r="W23" s="10"/>
      <c r="X23" s="10"/>
      <c r="Y23" s="9" t="s">
        <v>20</v>
      </c>
      <c r="Z23" s="10"/>
      <c r="AA23" s="10"/>
      <c r="AB23" s="11">
        <v>10</v>
      </c>
      <c r="AC23" s="44" t="s">
        <v>21</v>
      </c>
      <c r="AD23" s="45"/>
      <c r="AE23" s="45"/>
      <c r="AF23" s="45"/>
      <c r="AG23" s="45"/>
      <c r="AH23" s="46"/>
      <c r="AI23" s="12">
        <v>40878503.18</v>
      </c>
      <c r="AJ23" s="12">
        <v>414572</v>
      </c>
      <c r="AK23" s="12">
        <v>298411</v>
      </c>
      <c r="AL23" s="58">
        <v>298411</v>
      </c>
      <c r="AM23" s="25">
        <f t="shared" si="0"/>
        <v>1.0141565070876452E-2</v>
      </c>
      <c r="AN23" s="24">
        <f t="shared" si="1"/>
        <v>7.2999492835148375E-3</v>
      </c>
      <c r="AO23" s="26">
        <f t="shared" si="2"/>
        <v>7.2999492835148375E-3</v>
      </c>
    </row>
    <row r="24" spans="1:41" x14ac:dyDescent="0.2">
      <c r="A24" s="14" t="s">
        <v>18</v>
      </c>
      <c r="B24" s="10"/>
      <c r="C24" s="9" t="s">
        <v>24</v>
      </c>
      <c r="D24" s="10"/>
      <c r="E24" s="9" t="s">
        <v>24</v>
      </c>
      <c r="F24" s="10"/>
      <c r="G24" s="9" t="s">
        <v>52</v>
      </c>
      <c r="H24" s="10"/>
      <c r="I24" s="9" t="s">
        <v>45</v>
      </c>
      <c r="J24" s="10"/>
      <c r="K24" s="10"/>
      <c r="L24" s="9"/>
      <c r="M24" s="10"/>
      <c r="N24" s="10"/>
      <c r="O24" s="9"/>
      <c r="P24" s="10"/>
      <c r="Q24" s="9"/>
      <c r="R24" s="10"/>
      <c r="S24" s="67" t="s">
        <v>56</v>
      </c>
      <c r="T24" s="9" t="s">
        <v>19</v>
      </c>
      <c r="U24" s="10"/>
      <c r="V24" s="10"/>
      <c r="W24" s="10"/>
      <c r="X24" s="10"/>
      <c r="Y24" s="9" t="s">
        <v>20</v>
      </c>
      <c r="Z24" s="10"/>
      <c r="AA24" s="10"/>
      <c r="AB24" s="11">
        <v>10</v>
      </c>
      <c r="AC24" s="44" t="s">
        <v>21</v>
      </c>
      <c r="AD24" s="45"/>
      <c r="AE24" s="45"/>
      <c r="AF24" s="45"/>
      <c r="AG24" s="45"/>
      <c r="AH24" s="46"/>
      <c r="AI24" s="12">
        <v>103614016.81999999</v>
      </c>
      <c r="AJ24" s="12">
        <v>15161691</v>
      </c>
      <c r="AK24" s="12">
        <v>15161691</v>
      </c>
      <c r="AL24" s="58">
        <v>15161691</v>
      </c>
      <c r="AM24" s="25">
        <f t="shared" si="0"/>
        <v>0.14632857083746828</v>
      </c>
      <c r="AN24" s="24">
        <f t="shared" si="1"/>
        <v>0.14632857083746828</v>
      </c>
      <c r="AO24" s="26">
        <f t="shared" si="2"/>
        <v>0.14632857083746828</v>
      </c>
    </row>
    <row r="25" spans="1:41" x14ac:dyDescent="0.2">
      <c r="A25" s="14" t="s">
        <v>18</v>
      </c>
      <c r="B25" s="10"/>
      <c r="C25" s="9" t="s">
        <v>24</v>
      </c>
      <c r="D25" s="10"/>
      <c r="E25" s="9" t="s">
        <v>24</v>
      </c>
      <c r="F25" s="10"/>
      <c r="G25" s="9" t="s">
        <v>52</v>
      </c>
      <c r="H25" s="10"/>
      <c r="I25" s="9" t="s">
        <v>57</v>
      </c>
      <c r="J25" s="10"/>
      <c r="K25" s="10"/>
      <c r="L25" s="9"/>
      <c r="M25" s="10"/>
      <c r="N25" s="10"/>
      <c r="O25" s="9"/>
      <c r="P25" s="10"/>
      <c r="Q25" s="9"/>
      <c r="R25" s="10"/>
      <c r="S25" s="67" t="s">
        <v>58</v>
      </c>
      <c r="T25" s="9" t="s">
        <v>19</v>
      </c>
      <c r="U25" s="10"/>
      <c r="V25" s="10"/>
      <c r="W25" s="10"/>
      <c r="X25" s="10"/>
      <c r="Y25" s="9" t="s">
        <v>20</v>
      </c>
      <c r="Z25" s="10"/>
      <c r="AA25" s="10"/>
      <c r="AB25" s="11">
        <v>10</v>
      </c>
      <c r="AC25" s="44" t="s">
        <v>21</v>
      </c>
      <c r="AD25" s="45"/>
      <c r="AE25" s="45"/>
      <c r="AF25" s="45"/>
      <c r="AG25" s="45"/>
      <c r="AH25" s="46"/>
      <c r="AI25" s="12">
        <v>48000000</v>
      </c>
      <c r="AJ25" s="12">
        <v>2403992</v>
      </c>
      <c r="AK25" s="12">
        <v>2403992</v>
      </c>
      <c r="AL25" s="58">
        <v>2403992</v>
      </c>
      <c r="AM25" s="25">
        <f t="shared" si="0"/>
        <v>5.0083166666666665E-2</v>
      </c>
      <c r="AN25" s="24">
        <f t="shared" si="1"/>
        <v>5.0083166666666665E-2</v>
      </c>
      <c r="AO25" s="26">
        <f t="shared" si="2"/>
        <v>5.0083166666666665E-2</v>
      </c>
    </row>
    <row r="26" spans="1:41" x14ac:dyDescent="0.2">
      <c r="A26" s="14" t="s">
        <v>18</v>
      </c>
      <c r="B26" s="10"/>
      <c r="C26" s="9" t="s">
        <v>24</v>
      </c>
      <c r="D26" s="10"/>
      <c r="E26" s="9" t="s">
        <v>24</v>
      </c>
      <c r="F26" s="10"/>
      <c r="G26" s="9" t="s">
        <v>52</v>
      </c>
      <c r="H26" s="10"/>
      <c r="I26" s="9" t="s">
        <v>59</v>
      </c>
      <c r="J26" s="10"/>
      <c r="K26" s="10"/>
      <c r="L26" s="9"/>
      <c r="M26" s="10"/>
      <c r="N26" s="10"/>
      <c r="O26" s="9"/>
      <c r="P26" s="10"/>
      <c r="Q26" s="9"/>
      <c r="R26" s="10"/>
      <c r="S26" s="67" t="s">
        <v>60</v>
      </c>
      <c r="T26" s="9" t="s">
        <v>19</v>
      </c>
      <c r="U26" s="10"/>
      <c r="V26" s="10"/>
      <c r="W26" s="10"/>
      <c r="X26" s="10"/>
      <c r="Y26" s="9" t="s">
        <v>20</v>
      </c>
      <c r="Z26" s="10"/>
      <c r="AA26" s="10"/>
      <c r="AB26" s="11">
        <v>10</v>
      </c>
      <c r="AC26" s="44" t="s">
        <v>21</v>
      </c>
      <c r="AD26" s="45"/>
      <c r="AE26" s="45"/>
      <c r="AF26" s="45"/>
      <c r="AG26" s="45"/>
      <c r="AH26" s="46"/>
      <c r="AI26" s="12">
        <v>90000000</v>
      </c>
      <c r="AJ26" s="13">
        <v>0</v>
      </c>
      <c r="AK26" s="13">
        <v>0</v>
      </c>
      <c r="AL26" s="59">
        <v>0</v>
      </c>
      <c r="AM26" s="25">
        <f t="shared" si="0"/>
        <v>0</v>
      </c>
      <c r="AN26" s="24">
        <f t="shared" si="1"/>
        <v>0</v>
      </c>
      <c r="AO26" s="26">
        <f t="shared" si="2"/>
        <v>0</v>
      </c>
    </row>
    <row r="27" spans="1:41" ht="25.5" x14ac:dyDescent="0.2">
      <c r="A27" s="14" t="s">
        <v>18</v>
      </c>
      <c r="B27" s="10"/>
      <c r="C27" s="9" t="s">
        <v>43</v>
      </c>
      <c r="D27" s="10"/>
      <c r="E27" s="9" t="s">
        <v>43</v>
      </c>
      <c r="F27" s="10"/>
      <c r="G27" s="9" t="s">
        <v>24</v>
      </c>
      <c r="H27" s="10"/>
      <c r="I27" s="9" t="s">
        <v>45</v>
      </c>
      <c r="J27" s="10"/>
      <c r="K27" s="10"/>
      <c r="L27" s="9" t="s">
        <v>37</v>
      </c>
      <c r="M27" s="10"/>
      <c r="N27" s="10"/>
      <c r="O27" s="9"/>
      <c r="P27" s="10"/>
      <c r="Q27" s="9"/>
      <c r="R27" s="10"/>
      <c r="S27" s="67" t="s">
        <v>61</v>
      </c>
      <c r="T27" s="9" t="s">
        <v>19</v>
      </c>
      <c r="U27" s="10"/>
      <c r="V27" s="10"/>
      <c r="W27" s="10"/>
      <c r="X27" s="10"/>
      <c r="Y27" s="9" t="s">
        <v>20</v>
      </c>
      <c r="Z27" s="10"/>
      <c r="AA27" s="10"/>
      <c r="AB27" s="11">
        <v>10</v>
      </c>
      <c r="AC27" s="44" t="s">
        <v>21</v>
      </c>
      <c r="AD27" s="45"/>
      <c r="AE27" s="45"/>
      <c r="AF27" s="45"/>
      <c r="AG27" s="45"/>
      <c r="AH27" s="46"/>
      <c r="AI27" s="12">
        <v>12000000</v>
      </c>
      <c r="AJ27" s="13">
        <v>0</v>
      </c>
      <c r="AK27" s="13">
        <v>0</v>
      </c>
      <c r="AL27" s="59">
        <v>0</v>
      </c>
      <c r="AM27" s="25">
        <f t="shared" si="0"/>
        <v>0</v>
      </c>
      <c r="AN27" s="24">
        <f t="shared" si="1"/>
        <v>0</v>
      </c>
      <c r="AO27" s="26">
        <f t="shared" si="2"/>
        <v>0</v>
      </c>
    </row>
    <row r="28" spans="1:41" ht="51" x14ac:dyDescent="0.2">
      <c r="A28" s="14" t="s">
        <v>18</v>
      </c>
      <c r="B28" s="10"/>
      <c r="C28" s="9" t="s">
        <v>43</v>
      </c>
      <c r="D28" s="10"/>
      <c r="E28" s="9" t="s">
        <v>43</v>
      </c>
      <c r="F28" s="10"/>
      <c r="G28" s="9" t="s">
        <v>24</v>
      </c>
      <c r="H28" s="10"/>
      <c r="I28" s="9" t="s">
        <v>27</v>
      </c>
      <c r="J28" s="10"/>
      <c r="K28" s="10"/>
      <c r="L28" s="9" t="s">
        <v>45</v>
      </c>
      <c r="M28" s="10"/>
      <c r="N28" s="10"/>
      <c r="O28" s="9"/>
      <c r="P28" s="10"/>
      <c r="Q28" s="9"/>
      <c r="R28" s="10"/>
      <c r="S28" s="67" t="s">
        <v>62</v>
      </c>
      <c r="T28" s="9" t="s">
        <v>19</v>
      </c>
      <c r="U28" s="10"/>
      <c r="V28" s="10"/>
      <c r="W28" s="10"/>
      <c r="X28" s="10"/>
      <c r="Y28" s="9" t="s">
        <v>20</v>
      </c>
      <c r="Z28" s="10"/>
      <c r="AA28" s="10"/>
      <c r="AB28" s="11">
        <v>10</v>
      </c>
      <c r="AC28" s="44" t="s">
        <v>21</v>
      </c>
      <c r="AD28" s="45"/>
      <c r="AE28" s="45"/>
      <c r="AF28" s="45"/>
      <c r="AG28" s="45"/>
      <c r="AH28" s="46"/>
      <c r="AI28" s="12">
        <v>19540750.550000001</v>
      </c>
      <c r="AJ28" s="13">
        <v>0</v>
      </c>
      <c r="AK28" s="13">
        <v>0</v>
      </c>
      <c r="AL28" s="59">
        <v>0</v>
      </c>
      <c r="AM28" s="25">
        <f t="shared" si="0"/>
        <v>0</v>
      </c>
      <c r="AN28" s="24">
        <f t="shared" si="1"/>
        <v>0</v>
      </c>
      <c r="AO28" s="26">
        <f t="shared" si="2"/>
        <v>0</v>
      </c>
    </row>
    <row r="29" spans="1:41" ht="51" x14ac:dyDescent="0.2">
      <c r="A29" s="14" t="s">
        <v>18</v>
      </c>
      <c r="B29" s="10"/>
      <c r="C29" s="9" t="s">
        <v>43</v>
      </c>
      <c r="D29" s="10"/>
      <c r="E29" s="9" t="s">
        <v>43</v>
      </c>
      <c r="F29" s="10"/>
      <c r="G29" s="9" t="s">
        <v>24</v>
      </c>
      <c r="H29" s="10"/>
      <c r="I29" s="9" t="s">
        <v>27</v>
      </c>
      <c r="J29" s="10"/>
      <c r="K29" s="10"/>
      <c r="L29" s="9" t="s">
        <v>27</v>
      </c>
      <c r="M29" s="10"/>
      <c r="N29" s="10"/>
      <c r="O29" s="9"/>
      <c r="P29" s="10"/>
      <c r="Q29" s="9"/>
      <c r="R29" s="10"/>
      <c r="S29" s="67" t="s">
        <v>63</v>
      </c>
      <c r="T29" s="9" t="s">
        <v>19</v>
      </c>
      <c r="U29" s="10"/>
      <c r="V29" s="10"/>
      <c r="W29" s="10"/>
      <c r="X29" s="10"/>
      <c r="Y29" s="9" t="s">
        <v>20</v>
      </c>
      <c r="Z29" s="10"/>
      <c r="AA29" s="10"/>
      <c r="AB29" s="11">
        <v>10</v>
      </c>
      <c r="AC29" s="44" t="s">
        <v>21</v>
      </c>
      <c r="AD29" s="45"/>
      <c r="AE29" s="45"/>
      <c r="AF29" s="45"/>
      <c r="AG29" s="45"/>
      <c r="AH29" s="46"/>
      <c r="AI29" s="12">
        <v>50000000</v>
      </c>
      <c r="AJ29" s="12">
        <v>50000000</v>
      </c>
      <c r="AK29" s="13">
        <v>0</v>
      </c>
      <c r="AL29" s="59">
        <v>0</v>
      </c>
      <c r="AM29" s="25">
        <f t="shared" si="0"/>
        <v>1</v>
      </c>
      <c r="AN29" s="24">
        <f t="shared" si="1"/>
        <v>0</v>
      </c>
      <c r="AO29" s="26">
        <f t="shared" si="2"/>
        <v>0</v>
      </c>
    </row>
    <row r="30" spans="1:41" ht="38.25" x14ac:dyDescent="0.2">
      <c r="A30" s="14" t="s">
        <v>18</v>
      </c>
      <c r="B30" s="10"/>
      <c r="C30" s="9" t="s">
        <v>43</v>
      </c>
      <c r="D30" s="10"/>
      <c r="E30" s="9" t="s">
        <v>43</v>
      </c>
      <c r="F30" s="10"/>
      <c r="G30" s="9" t="s">
        <v>24</v>
      </c>
      <c r="H30" s="10"/>
      <c r="I30" s="9" t="s">
        <v>29</v>
      </c>
      <c r="J30" s="10"/>
      <c r="K30" s="10"/>
      <c r="L30" s="9" t="s">
        <v>35</v>
      </c>
      <c r="M30" s="10"/>
      <c r="N30" s="10"/>
      <c r="O30" s="9"/>
      <c r="P30" s="10"/>
      <c r="Q30" s="9"/>
      <c r="R30" s="10"/>
      <c r="S30" s="67" t="s">
        <v>64</v>
      </c>
      <c r="T30" s="9" t="s">
        <v>19</v>
      </c>
      <c r="U30" s="10"/>
      <c r="V30" s="10"/>
      <c r="W30" s="10"/>
      <c r="X30" s="10"/>
      <c r="Y30" s="9" t="s">
        <v>20</v>
      </c>
      <c r="Z30" s="10"/>
      <c r="AA30" s="10"/>
      <c r="AB30" s="11">
        <v>10</v>
      </c>
      <c r="AC30" s="44" t="s">
        <v>21</v>
      </c>
      <c r="AD30" s="45"/>
      <c r="AE30" s="45"/>
      <c r="AF30" s="45"/>
      <c r="AG30" s="45"/>
      <c r="AH30" s="46"/>
      <c r="AI30" s="12">
        <v>1500000</v>
      </c>
      <c r="AJ30" s="13">
        <v>0</v>
      </c>
      <c r="AK30" s="13">
        <v>0</v>
      </c>
      <c r="AL30" s="59">
        <v>0</v>
      </c>
      <c r="AM30" s="25">
        <f t="shared" si="0"/>
        <v>0</v>
      </c>
      <c r="AN30" s="24">
        <f t="shared" si="1"/>
        <v>0</v>
      </c>
      <c r="AO30" s="26">
        <f t="shared" si="2"/>
        <v>0</v>
      </c>
    </row>
    <row r="31" spans="1:41" ht="38.25" x14ac:dyDescent="0.2">
      <c r="A31" s="14" t="s">
        <v>18</v>
      </c>
      <c r="B31" s="10"/>
      <c r="C31" s="9" t="s">
        <v>43</v>
      </c>
      <c r="D31" s="10"/>
      <c r="E31" s="9" t="s">
        <v>43</v>
      </c>
      <c r="F31" s="10"/>
      <c r="G31" s="9" t="s">
        <v>43</v>
      </c>
      <c r="H31" s="10"/>
      <c r="I31" s="9" t="s">
        <v>33</v>
      </c>
      <c r="J31" s="10"/>
      <c r="K31" s="10"/>
      <c r="L31" s="9" t="s">
        <v>27</v>
      </c>
      <c r="M31" s="10"/>
      <c r="N31" s="10"/>
      <c r="O31" s="9"/>
      <c r="P31" s="10"/>
      <c r="Q31" s="9"/>
      <c r="R31" s="10"/>
      <c r="S31" s="67" t="s">
        <v>65</v>
      </c>
      <c r="T31" s="9" t="s">
        <v>19</v>
      </c>
      <c r="U31" s="10"/>
      <c r="V31" s="10"/>
      <c r="W31" s="10"/>
      <c r="X31" s="10"/>
      <c r="Y31" s="9" t="s">
        <v>20</v>
      </c>
      <c r="Z31" s="10"/>
      <c r="AA31" s="10"/>
      <c r="AB31" s="11">
        <v>10</v>
      </c>
      <c r="AC31" s="44" t="s">
        <v>21</v>
      </c>
      <c r="AD31" s="45"/>
      <c r="AE31" s="45"/>
      <c r="AF31" s="45"/>
      <c r="AG31" s="45"/>
      <c r="AH31" s="46"/>
      <c r="AI31" s="12">
        <v>56563681.780000001</v>
      </c>
      <c r="AJ31" s="13">
        <v>0</v>
      </c>
      <c r="AK31" s="13">
        <v>0</v>
      </c>
      <c r="AL31" s="59">
        <v>0</v>
      </c>
      <c r="AM31" s="25">
        <f t="shared" si="0"/>
        <v>0</v>
      </c>
      <c r="AN31" s="24">
        <f t="shared" si="1"/>
        <v>0</v>
      </c>
      <c r="AO31" s="26">
        <f t="shared" si="2"/>
        <v>0</v>
      </c>
    </row>
    <row r="32" spans="1:41" ht="25.5" x14ac:dyDescent="0.2">
      <c r="A32" s="14" t="s">
        <v>18</v>
      </c>
      <c r="B32" s="10"/>
      <c r="C32" s="9" t="s">
        <v>43</v>
      </c>
      <c r="D32" s="10"/>
      <c r="E32" s="9" t="s">
        <v>43</v>
      </c>
      <c r="F32" s="10"/>
      <c r="G32" s="9" t="s">
        <v>43</v>
      </c>
      <c r="H32" s="10"/>
      <c r="I32" s="9" t="s">
        <v>33</v>
      </c>
      <c r="J32" s="10"/>
      <c r="K32" s="10"/>
      <c r="L32" s="9" t="s">
        <v>37</v>
      </c>
      <c r="M32" s="10"/>
      <c r="N32" s="10"/>
      <c r="O32" s="9"/>
      <c r="P32" s="10"/>
      <c r="Q32" s="9"/>
      <c r="R32" s="10"/>
      <c r="S32" s="67" t="s">
        <v>66</v>
      </c>
      <c r="T32" s="9" t="s">
        <v>19</v>
      </c>
      <c r="U32" s="10"/>
      <c r="V32" s="10"/>
      <c r="W32" s="10"/>
      <c r="X32" s="10"/>
      <c r="Y32" s="9" t="s">
        <v>20</v>
      </c>
      <c r="Z32" s="10"/>
      <c r="AA32" s="10"/>
      <c r="AB32" s="11">
        <v>10</v>
      </c>
      <c r="AC32" s="44" t="s">
        <v>21</v>
      </c>
      <c r="AD32" s="45"/>
      <c r="AE32" s="45"/>
      <c r="AF32" s="45"/>
      <c r="AG32" s="45"/>
      <c r="AH32" s="46"/>
      <c r="AI32" s="12">
        <v>21100000</v>
      </c>
      <c r="AJ32" s="13">
        <v>0</v>
      </c>
      <c r="AK32" s="13">
        <v>0</v>
      </c>
      <c r="AL32" s="59">
        <v>0</v>
      </c>
      <c r="AM32" s="25">
        <f t="shared" si="0"/>
        <v>0</v>
      </c>
      <c r="AN32" s="24">
        <f t="shared" si="1"/>
        <v>0</v>
      </c>
      <c r="AO32" s="26">
        <f t="shared" si="2"/>
        <v>0</v>
      </c>
    </row>
    <row r="33" spans="1:41" ht="38.25" x14ac:dyDescent="0.2">
      <c r="A33" s="14" t="s">
        <v>18</v>
      </c>
      <c r="B33" s="10"/>
      <c r="C33" s="9" t="s">
        <v>43</v>
      </c>
      <c r="D33" s="10"/>
      <c r="E33" s="9" t="s">
        <v>43</v>
      </c>
      <c r="F33" s="10"/>
      <c r="G33" s="9" t="s">
        <v>43</v>
      </c>
      <c r="H33" s="10"/>
      <c r="I33" s="9" t="s">
        <v>33</v>
      </c>
      <c r="J33" s="10"/>
      <c r="K33" s="10"/>
      <c r="L33" s="9" t="s">
        <v>39</v>
      </c>
      <c r="M33" s="10"/>
      <c r="N33" s="10"/>
      <c r="O33" s="9"/>
      <c r="P33" s="10"/>
      <c r="Q33" s="9"/>
      <c r="R33" s="10"/>
      <c r="S33" s="67" t="s">
        <v>67</v>
      </c>
      <c r="T33" s="9" t="s">
        <v>19</v>
      </c>
      <c r="U33" s="10"/>
      <c r="V33" s="10"/>
      <c r="W33" s="10"/>
      <c r="X33" s="10"/>
      <c r="Y33" s="9" t="s">
        <v>20</v>
      </c>
      <c r="Z33" s="10"/>
      <c r="AA33" s="10"/>
      <c r="AB33" s="11">
        <v>10</v>
      </c>
      <c r="AC33" s="44" t="s">
        <v>21</v>
      </c>
      <c r="AD33" s="45"/>
      <c r="AE33" s="45"/>
      <c r="AF33" s="45"/>
      <c r="AG33" s="45"/>
      <c r="AH33" s="46"/>
      <c r="AI33" s="12">
        <v>94879414.170000002</v>
      </c>
      <c r="AJ33" s="12">
        <v>4937930</v>
      </c>
      <c r="AK33" s="12">
        <v>4937930</v>
      </c>
      <c r="AL33" s="58">
        <v>4937930</v>
      </c>
      <c r="AM33" s="25">
        <f t="shared" si="0"/>
        <v>5.2044271596707728E-2</v>
      </c>
      <c r="AN33" s="24">
        <f t="shared" si="1"/>
        <v>5.2044271596707728E-2</v>
      </c>
      <c r="AO33" s="26">
        <f t="shared" si="2"/>
        <v>5.2044271596707728E-2</v>
      </c>
    </row>
    <row r="34" spans="1:41" ht="25.5" x14ac:dyDescent="0.2">
      <c r="A34" s="14" t="s">
        <v>18</v>
      </c>
      <c r="B34" s="10"/>
      <c r="C34" s="9" t="s">
        <v>43</v>
      </c>
      <c r="D34" s="10"/>
      <c r="E34" s="9" t="s">
        <v>43</v>
      </c>
      <c r="F34" s="10"/>
      <c r="G34" s="9" t="s">
        <v>43</v>
      </c>
      <c r="H34" s="10"/>
      <c r="I34" s="9" t="s">
        <v>35</v>
      </c>
      <c r="J34" s="10"/>
      <c r="K34" s="10"/>
      <c r="L34" s="9" t="s">
        <v>25</v>
      </c>
      <c r="M34" s="10"/>
      <c r="N34" s="10"/>
      <c r="O34" s="9"/>
      <c r="P34" s="10"/>
      <c r="Q34" s="9"/>
      <c r="R34" s="10"/>
      <c r="S34" s="67" t="s">
        <v>68</v>
      </c>
      <c r="T34" s="9" t="s">
        <v>19</v>
      </c>
      <c r="U34" s="10"/>
      <c r="V34" s="10"/>
      <c r="W34" s="10"/>
      <c r="X34" s="10"/>
      <c r="Y34" s="9" t="s">
        <v>20</v>
      </c>
      <c r="Z34" s="10"/>
      <c r="AA34" s="10"/>
      <c r="AB34" s="11">
        <v>10</v>
      </c>
      <c r="AC34" s="44" t="s">
        <v>21</v>
      </c>
      <c r="AD34" s="45"/>
      <c r="AE34" s="45"/>
      <c r="AF34" s="45"/>
      <c r="AG34" s="45"/>
      <c r="AH34" s="46"/>
      <c r="AI34" s="12">
        <v>1501518.2</v>
      </c>
      <c r="AJ34" s="13">
        <v>0</v>
      </c>
      <c r="AK34" s="13">
        <v>0</v>
      </c>
      <c r="AL34" s="59">
        <v>0</v>
      </c>
      <c r="AM34" s="25">
        <f t="shared" si="0"/>
        <v>0</v>
      </c>
      <c r="AN34" s="24">
        <f t="shared" si="1"/>
        <v>0</v>
      </c>
      <c r="AO34" s="26">
        <f t="shared" si="2"/>
        <v>0</v>
      </c>
    </row>
    <row r="35" spans="1:41" x14ac:dyDescent="0.2">
      <c r="A35" s="14" t="s">
        <v>18</v>
      </c>
      <c r="B35" s="10"/>
      <c r="C35" s="9" t="s">
        <v>43</v>
      </c>
      <c r="D35" s="10"/>
      <c r="E35" s="9" t="s">
        <v>43</v>
      </c>
      <c r="F35" s="10"/>
      <c r="G35" s="9" t="s">
        <v>43</v>
      </c>
      <c r="H35" s="10"/>
      <c r="I35" s="9" t="s">
        <v>35</v>
      </c>
      <c r="J35" s="10"/>
      <c r="K35" s="10"/>
      <c r="L35" s="9" t="s">
        <v>45</v>
      </c>
      <c r="M35" s="10"/>
      <c r="N35" s="10"/>
      <c r="O35" s="9"/>
      <c r="P35" s="10"/>
      <c r="Q35" s="9"/>
      <c r="R35" s="10"/>
      <c r="S35" s="67" t="s">
        <v>69</v>
      </c>
      <c r="T35" s="9" t="s">
        <v>19</v>
      </c>
      <c r="U35" s="10"/>
      <c r="V35" s="10"/>
      <c r="W35" s="10"/>
      <c r="X35" s="10"/>
      <c r="Y35" s="9" t="s">
        <v>20</v>
      </c>
      <c r="Z35" s="10"/>
      <c r="AA35" s="10"/>
      <c r="AB35" s="11">
        <v>10</v>
      </c>
      <c r="AC35" s="44" t="s">
        <v>21</v>
      </c>
      <c r="AD35" s="45"/>
      <c r="AE35" s="45"/>
      <c r="AF35" s="45"/>
      <c r="AG35" s="45"/>
      <c r="AH35" s="46"/>
      <c r="AI35" s="12">
        <v>1783711844.76</v>
      </c>
      <c r="AJ35" s="12">
        <v>1765915200</v>
      </c>
      <c r="AK35" s="12">
        <v>148915200</v>
      </c>
      <c r="AL35" s="58">
        <v>148915200</v>
      </c>
      <c r="AM35" s="25">
        <f t="shared" si="0"/>
        <v>0.99002269070966753</v>
      </c>
      <c r="AN35" s="24">
        <f t="shared" si="1"/>
        <v>8.3486130586320498E-2</v>
      </c>
      <c r="AO35" s="26">
        <f t="shared" si="2"/>
        <v>8.3486130586320498E-2</v>
      </c>
    </row>
    <row r="36" spans="1:41" ht="63.75" x14ac:dyDescent="0.2">
      <c r="A36" s="14" t="s">
        <v>18</v>
      </c>
      <c r="B36" s="10"/>
      <c r="C36" s="9" t="s">
        <v>43</v>
      </c>
      <c r="D36" s="10"/>
      <c r="E36" s="9" t="s">
        <v>43</v>
      </c>
      <c r="F36" s="10"/>
      <c r="G36" s="9" t="s">
        <v>43</v>
      </c>
      <c r="H36" s="10"/>
      <c r="I36" s="9" t="s">
        <v>37</v>
      </c>
      <c r="J36" s="10"/>
      <c r="K36" s="10"/>
      <c r="L36" s="9" t="s">
        <v>27</v>
      </c>
      <c r="M36" s="10"/>
      <c r="N36" s="10"/>
      <c r="O36" s="9"/>
      <c r="P36" s="10"/>
      <c r="Q36" s="9"/>
      <c r="R36" s="10"/>
      <c r="S36" s="67" t="s">
        <v>70</v>
      </c>
      <c r="T36" s="9" t="s">
        <v>19</v>
      </c>
      <c r="U36" s="10"/>
      <c r="V36" s="10"/>
      <c r="W36" s="10"/>
      <c r="X36" s="10"/>
      <c r="Y36" s="9" t="s">
        <v>20</v>
      </c>
      <c r="Z36" s="10"/>
      <c r="AA36" s="10"/>
      <c r="AB36" s="11">
        <v>10</v>
      </c>
      <c r="AC36" s="44" t="s">
        <v>21</v>
      </c>
      <c r="AD36" s="45"/>
      <c r="AE36" s="45"/>
      <c r="AF36" s="45"/>
      <c r="AG36" s="45"/>
      <c r="AH36" s="46"/>
      <c r="AI36" s="12">
        <v>700000000</v>
      </c>
      <c r="AJ36" s="12">
        <v>575809343</v>
      </c>
      <c r="AK36" s="13">
        <v>0</v>
      </c>
      <c r="AL36" s="59">
        <v>0</v>
      </c>
      <c r="AM36" s="25">
        <f t="shared" si="0"/>
        <v>0.82258477571428568</v>
      </c>
      <c r="AN36" s="24">
        <f t="shared" si="1"/>
        <v>0</v>
      </c>
      <c r="AO36" s="26">
        <f t="shared" si="2"/>
        <v>0</v>
      </c>
    </row>
    <row r="37" spans="1:41" ht="51" x14ac:dyDescent="0.2">
      <c r="A37" s="14" t="s">
        <v>18</v>
      </c>
      <c r="B37" s="10"/>
      <c r="C37" s="9" t="s">
        <v>43</v>
      </c>
      <c r="D37" s="10"/>
      <c r="E37" s="9" t="s">
        <v>43</v>
      </c>
      <c r="F37" s="10"/>
      <c r="G37" s="9" t="s">
        <v>43</v>
      </c>
      <c r="H37" s="10"/>
      <c r="I37" s="9" t="s">
        <v>37</v>
      </c>
      <c r="J37" s="10"/>
      <c r="K37" s="10"/>
      <c r="L37" s="9" t="s">
        <v>29</v>
      </c>
      <c r="M37" s="10"/>
      <c r="N37" s="10"/>
      <c r="O37" s="9"/>
      <c r="P37" s="10"/>
      <c r="Q37" s="9"/>
      <c r="R37" s="10"/>
      <c r="S37" s="67" t="s">
        <v>71</v>
      </c>
      <c r="T37" s="9" t="s">
        <v>19</v>
      </c>
      <c r="U37" s="10"/>
      <c r="V37" s="10"/>
      <c r="W37" s="10"/>
      <c r="X37" s="10"/>
      <c r="Y37" s="9" t="s">
        <v>20</v>
      </c>
      <c r="Z37" s="10"/>
      <c r="AA37" s="10"/>
      <c r="AB37" s="11">
        <v>10</v>
      </c>
      <c r="AC37" s="44" t="s">
        <v>21</v>
      </c>
      <c r="AD37" s="45"/>
      <c r="AE37" s="45"/>
      <c r="AF37" s="45"/>
      <c r="AG37" s="45"/>
      <c r="AH37" s="46"/>
      <c r="AI37" s="12">
        <v>53530750.640000001</v>
      </c>
      <c r="AJ37" s="12">
        <v>2921481.64</v>
      </c>
      <c r="AK37" s="12">
        <v>2921481.64</v>
      </c>
      <c r="AL37" s="58">
        <v>2921481.64</v>
      </c>
      <c r="AM37" s="25">
        <f t="shared" si="0"/>
        <v>5.4575764491839006E-2</v>
      </c>
      <c r="AN37" s="24">
        <f t="shared" si="1"/>
        <v>5.4575764491839006E-2</v>
      </c>
      <c r="AO37" s="26">
        <f t="shared" si="2"/>
        <v>5.4575764491839006E-2</v>
      </c>
    </row>
    <row r="38" spans="1:41" x14ac:dyDescent="0.2">
      <c r="A38" s="14" t="s">
        <v>18</v>
      </c>
      <c r="B38" s="10"/>
      <c r="C38" s="9" t="s">
        <v>43</v>
      </c>
      <c r="D38" s="10"/>
      <c r="E38" s="9" t="s">
        <v>43</v>
      </c>
      <c r="F38" s="10"/>
      <c r="G38" s="9" t="s">
        <v>43</v>
      </c>
      <c r="H38" s="10"/>
      <c r="I38" s="9" t="s">
        <v>37</v>
      </c>
      <c r="J38" s="10"/>
      <c r="K38" s="10"/>
      <c r="L38" s="9" t="s">
        <v>31</v>
      </c>
      <c r="M38" s="10"/>
      <c r="N38" s="10"/>
      <c r="O38" s="9"/>
      <c r="P38" s="10"/>
      <c r="Q38" s="9"/>
      <c r="R38" s="10"/>
      <c r="S38" s="67" t="s">
        <v>72</v>
      </c>
      <c r="T38" s="9" t="s">
        <v>19</v>
      </c>
      <c r="U38" s="10"/>
      <c r="V38" s="10"/>
      <c r="W38" s="10"/>
      <c r="X38" s="10"/>
      <c r="Y38" s="9" t="s">
        <v>20</v>
      </c>
      <c r="Z38" s="10"/>
      <c r="AA38" s="10"/>
      <c r="AB38" s="11">
        <v>10</v>
      </c>
      <c r="AC38" s="44" t="s">
        <v>21</v>
      </c>
      <c r="AD38" s="45"/>
      <c r="AE38" s="45"/>
      <c r="AF38" s="45"/>
      <c r="AG38" s="45"/>
      <c r="AH38" s="46"/>
      <c r="AI38" s="12">
        <v>284316755.83999997</v>
      </c>
      <c r="AJ38" s="13">
        <v>0</v>
      </c>
      <c r="AK38" s="13">
        <v>0</v>
      </c>
      <c r="AL38" s="59">
        <v>0</v>
      </c>
      <c r="AM38" s="25">
        <f t="shared" si="0"/>
        <v>0</v>
      </c>
      <c r="AN38" s="24">
        <f t="shared" si="1"/>
        <v>0</v>
      </c>
      <c r="AO38" s="26">
        <f t="shared" si="2"/>
        <v>0</v>
      </c>
    </row>
    <row r="39" spans="1:41" ht="51" x14ac:dyDescent="0.2">
      <c r="A39" s="14" t="s">
        <v>18</v>
      </c>
      <c r="B39" s="10"/>
      <c r="C39" s="9" t="s">
        <v>43</v>
      </c>
      <c r="D39" s="10"/>
      <c r="E39" s="9" t="s">
        <v>43</v>
      </c>
      <c r="F39" s="10"/>
      <c r="G39" s="9" t="s">
        <v>43</v>
      </c>
      <c r="H39" s="10"/>
      <c r="I39" s="9" t="s">
        <v>37</v>
      </c>
      <c r="J39" s="10"/>
      <c r="K39" s="10"/>
      <c r="L39" s="9" t="s">
        <v>35</v>
      </c>
      <c r="M39" s="10"/>
      <c r="N39" s="10"/>
      <c r="O39" s="9"/>
      <c r="P39" s="10"/>
      <c r="Q39" s="9"/>
      <c r="R39" s="10"/>
      <c r="S39" s="67" t="s">
        <v>73</v>
      </c>
      <c r="T39" s="9" t="s">
        <v>19</v>
      </c>
      <c r="U39" s="10"/>
      <c r="V39" s="10"/>
      <c r="W39" s="10"/>
      <c r="X39" s="10"/>
      <c r="Y39" s="9" t="s">
        <v>20</v>
      </c>
      <c r="Z39" s="10"/>
      <c r="AA39" s="10"/>
      <c r="AB39" s="11">
        <v>10</v>
      </c>
      <c r="AC39" s="44" t="s">
        <v>21</v>
      </c>
      <c r="AD39" s="45"/>
      <c r="AE39" s="45"/>
      <c r="AF39" s="45"/>
      <c r="AG39" s="45"/>
      <c r="AH39" s="46"/>
      <c r="AI39" s="12">
        <v>679249437.09000003</v>
      </c>
      <c r="AJ39" s="13">
        <v>0</v>
      </c>
      <c r="AK39" s="13">
        <v>0</v>
      </c>
      <c r="AL39" s="59">
        <v>0</v>
      </c>
      <c r="AM39" s="25">
        <f t="shared" si="0"/>
        <v>0</v>
      </c>
      <c r="AN39" s="24">
        <f t="shared" si="1"/>
        <v>0</v>
      </c>
      <c r="AO39" s="26">
        <f t="shared" si="2"/>
        <v>0</v>
      </c>
    </row>
    <row r="40" spans="1:41" x14ac:dyDescent="0.2">
      <c r="A40" s="14" t="s">
        <v>18</v>
      </c>
      <c r="B40" s="10"/>
      <c r="C40" s="9" t="s">
        <v>43</v>
      </c>
      <c r="D40" s="10"/>
      <c r="E40" s="9" t="s">
        <v>43</v>
      </c>
      <c r="F40" s="10"/>
      <c r="G40" s="9" t="s">
        <v>43</v>
      </c>
      <c r="H40" s="10"/>
      <c r="I40" s="9" t="s">
        <v>39</v>
      </c>
      <c r="J40" s="10"/>
      <c r="K40" s="10"/>
      <c r="L40" s="9" t="s">
        <v>45</v>
      </c>
      <c r="M40" s="10"/>
      <c r="N40" s="10"/>
      <c r="O40" s="9"/>
      <c r="P40" s="10"/>
      <c r="Q40" s="9"/>
      <c r="R40" s="10"/>
      <c r="S40" s="67" t="s">
        <v>74</v>
      </c>
      <c r="T40" s="9" t="s">
        <v>19</v>
      </c>
      <c r="U40" s="10"/>
      <c r="V40" s="10"/>
      <c r="W40" s="10"/>
      <c r="X40" s="10"/>
      <c r="Y40" s="9" t="s">
        <v>20</v>
      </c>
      <c r="Z40" s="10"/>
      <c r="AA40" s="10"/>
      <c r="AB40" s="11">
        <v>10</v>
      </c>
      <c r="AC40" s="44" t="s">
        <v>21</v>
      </c>
      <c r="AD40" s="45"/>
      <c r="AE40" s="45"/>
      <c r="AF40" s="45"/>
      <c r="AG40" s="45"/>
      <c r="AH40" s="46"/>
      <c r="AI40" s="12">
        <v>30000000</v>
      </c>
      <c r="AJ40" s="13">
        <v>0</v>
      </c>
      <c r="AK40" s="13">
        <v>0</v>
      </c>
      <c r="AL40" s="59">
        <v>0</v>
      </c>
      <c r="AM40" s="25">
        <f t="shared" si="0"/>
        <v>0</v>
      </c>
      <c r="AN40" s="24">
        <f t="shared" si="1"/>
        <v>0</v>
      </c>
      <c r="AO40" s="26">
        <f t="shared" si="2"/>
        <v>0</v>
      </c>
    </row>
    <row r="41" spans="1:41" ht="38.25" x14ac:dyDescent="0.2">
      <c r="A41" s="14" t="s">
        <v>18</v>
      </c>
      <c r="B41" s="10"/>
      <c r="C41" s="9" t="s">
        <v>43</v>
      </c>
      <c r="D41" s="10"/>
      <c r="E41" s="9" t="s">
        <v>43</v>
      </c>
      <c r="F41" s="10"/>
      <c r="G41" s="9" t="s">
        <v>43</v>
      </c>
      <c r="H41" s="10"/>
      <c r="I41" s="9" t="s">
        <v>39</v>
      </c>
      <c r="J41" s="10"/>
      <c r="K41" s="10"/>
      <c r="L41" s="9" t="s">
        <v>27</v>
      </c>
      <c r="M41" s="10"/>
      <c r="N41" s="10"/>
      <c r="O41" s="9"/>
      <c r="P41" s="10"/>
      <c r="Q41" s="9"/>
      <c r="R41" s="10"/>
      <c r="S41" s="67" t="s">
        <v>75</v>
      </c>
      <c r="T41" s="9" t="s">
        <v>19</v>
      </c>
      <c r="U41" s="10"/>
      <c r="V41" s="10"/>
      <c r="W41" s="10"/>
      <c r="X41" s="10"/>
      <c r="Y41" s="9" t="s">
        <v>20</v>
      </c>
      <c r="Z41" s="10"/>
      <c r="AA41" s="10"/>
      <c r="AB41" s="11">
        <v>10</v>
      </c>
      <c r="AC41" s="44" t="s">
        <v>21</v>
      </c>
      <c r="AD41" s="45"/>
      <c r="AE41" s="45"/>
      <c r="AF41" s="45"/>
      <c r="AG41" s="45"/>
      <c r="AH41" s="46"/>
      <c r="AI41" s="12">
        <v>10550000</v>
      </c>
      <c r="AJ41" s="13">
        <v>0</v>
      </c>
      <c r="AK41" s="13">
        <v>0</v>
      </c>
      <c r="AL41" s="59">
        <v>0</v>
      </c>
      <c r="AM41" s="25">
        <f t="shared" si="0"/>
        <v>0</v>
      </c>
      <c r="AN41" s="24">
        <f t="shared" si="1"/>
        <v>0</v>
      </c>
      <c r="AO41" s="26">
        <f t="shared" si="2"/>
        <v>0</v>
      </c>
    </row>
    <row r="42" spans="1:41" ht="76.5" x14ac:dyDescent="0.2">
      <c r="A42" s="14" t="s">
        <v>18</v>
      </c>
      <c r="B42" s="10"/>
      <c r="C42" s="9" t="s">
        <v>43</v>
      </c>
      <c r="D42" s="10"/>
      <c r="E42" s="9" t="s">
        <v>43</v>
      </c>
      <c r="F42" s="10"/>
      <c r="G42" s="9" t="s">
        <v>43</v>
      </c>
      <c r="H42" s="10"/>
      <c r="I42" s="9" t="s">
        <v>39</v>
      </c>
      <c r="J42" s="10"/>
      <c r="K42" s="10"/>
      <c r="L42" s="9" t="s">
        <v>29</v>
      </c>
      <c r="M42" s="10"/>
      <c r="N42" s="10"/>
      <c r="O42" s="9"/>
      <c r="P42" s="10"/>
      <c r="Q42" s="9"/>
      <c r="R42" s="10"/>
      <c r="S42" s="67" t="s">
        <v>76</v>
      </c>
      <c r="T42" s="9" t="s">
        <v>19</v>
      </c>
      <c r="U42" s="10"/>
      <c r="V42" s="10"/>
      <c r="W42" s="10"/>
      <c r="X42" s="10"/>
      <c r="Y42" s="9" t="s">
        <v>20</v>
      </c>
      <c r="Z42" s="10"/>
      <c r="AA42" s="10"/>
      <c r="AB42" s="11">
        <v>10</v>
      </c>
      <c r="AC42" s="44" t="s">
        <v>21</v>
      </c>
      <c r="AD42" s="45"/>
      <c r="AE42" s="45"/>
      <c r="AF42" s="45"/>
      <c r="AG42" s="45"/>
      <c r="AH42" s="46"/>
      <c r="AI42" s="12">
        <v>1930188.97</v>
      </c>
      <c r="AJ42" s="12">
        <v>46920</v>
      </c>
      <c r="AK42" s="12">
        <v>46920</v>
      </c>
      <c r="AL42" s="58">
        <v>46920</v>
      </c>
      <c r="AM42" s="25">
        <f t="shared" si="0"/>
        <v>2.4308500737106584E-2</v>
      </c>
      <c r="AN42" s="24">
        <f t="shared" si="1"/>
        <v>2.4308500737106584E-2</v>
      </c>
      <c r="AO42" s="26">
        <f t="shared" si="2"/>
        <v>2.4308500737106584E-2</v>
      </c>
    </row>
    <row r="43" spans="1:41" ht="25.5" x14ac:dyDescent="0.2">
      <c r="A43" s="14" t="s">
        <v>18</v>
      </c>
      <c r="B43" s="10"/>
      <c r="C43" s="9" t="s">
        <v>43</v>
      </c>
      <c r="D43" s="10"/>
      <c r="E43" s="9" t="s">
        <v>43</v>
      </c>
      <c r="F43" s="10"/>
      <c r="G43" s="9" t="s">
        <v>43</v>
      </c>
      <c r="H43" s="10"/>
      <c r="I43" s="9" t="s">
        <v>39</v>
      </c>
      <c r="J43" s="10"/>
      <c r="K43" s="10"/>
      <c r="L43" s="9" t="s">
        <v>33</v>
      </c>
      <c r="M43" s="10"/>
      <c r="N43" s="10"/>
      <c r="O43" s="9"/>
      <c r="P43" s="10"/>
      <c r="Q43" s="9"/>
      <c r="R43" s="10"/>
      <c r="S43" s="67" t="s">
        <v>77</v>
      </c>
      <c r="T43" s="9" t="s">
        <v>19</v>
      </c>
      <c r="U43" s="10"/>
      <c r="V43" s="10"/>
      <c r="W43" s="10"/>
      <c r="X43" s="10"/>
      <c r="Y43" s="9" t="s">
        <v>20</v>
      </c>
      <c r="Z43" s="10"/>
      <c r="AA43" s="10"/>
      <c r="AB43" s="11">
        <v>10</v>
      </c>
      <c r="AC43" s="44" t="s">
        <v>21</v>
      </c>
      <c r="AD43" s="45"/>
      <c r="AE43" s="45"/>
      <c r="AF43" s="45"/>
      <c r="AG43" s="45"/>
      <c r="AH43" s="46"/>
      <c r="AI43" s="12">
        <v>94950000</v>
      </c>
      <c r="AJ43" s="13">
        <v>0</v>
      </c>
      <c r="AK43" s="13">
        <v>0</v>
      </c>
      <c r="AL43" s="59">
        <v>0</v>
      </c>
      <c r="AM43" s="25">
        <f t="shared" si="0"/>
        <v>0</v>
      </c>
      <c r="AN43" s="24">
        <f t="shared" si="1"/>
        <v>0</v>
      </c>
      <c r="AO43" s="26">
        <f t="shared" si="2"/>
        <v>0</v>
      </c>
    </row>
    <row r="44" spans="1:41" ht="25.5" x14ac:dyDescent="0.2">
      <c r="A44" s="14" t="s">
        <v>18</v>
      </c>
      <c r="B44" s="10"/>
      <c r="C44" s="9" t="s">
        <v>78</v>
      </c>
      <c r="D44" s="10"/>
      <c r="E44" s="9" t="s">
        <v>24</v>
      </c>
      <c r="F44" s="10"/>
      <c r="G44" s="9" t="s">
        <v>43</v>
      </c>
      <c r="H44" s="10"/>
      <c r="I44" s="9" t="s">
        <v>25</v>
      </c>
      <c r="J44" s="10"/>
      <c r="K44" s="10"/>
      <c r="L44" s="9"/>
      <c r="M44" s="10"/>
      <c r="N44" s="10"/>
      <c r="O44" s="9"/>
      <c r="P44" s="10"/>
      <c r="Q44" s="9"/>
      <c r="R44" s="10"/>
      <c r="S44" s="67" t="s">
        <v>79</v>
      </c>
      <c r="T44" s="9" t="s">
        <v>19</v>
      </c>
      <c r="U44" s="10"/>
      <c r="V44" s="10"/>
      <c r="W44" s="10"/>
      <c r="X44" s="10"/>
      <c r="Y44" s="9" t="s">
        <v>20</v>
      </c>
      <c r="Z44" s="10"/>
      <c r="AA44" s="10"/>
      <c r="AB44" s="11">
        <v>10</v>
      </c>
      <c r="AC44" s="44" t="s">
        <v>21</v>
      </c>
      <c r="AD44" s="45"/>
      <c r="AE44" s="45"/>
      <c r="AF44" s="45"/>
      <c r="AG44" s="45"/>
      <c r="AH44" s="46"/>
      <c r="AI44" s="12">
        <v>35000000</v>
      </c>
      <c r="AJ44" s="13">
        <v>0</v>
      </c>
      <c r="AK44" s="13">
        <v>0</v>
      </c>
      <c r="AL44" s="59">
        <v>0</v>
      </c>
      <c r="AM44" s="25">
        <f t="shared" si="0"/>
        <v>0</v>
      </c>
      <c r="AN44" s="24">
        <f t="shared" si="1"/>
        <v>0</v>
      </c>
      <c r="AO44" s="26">
        <f t="shared" si="2"/>
        <v>0</v>
      </c>
    </row>
    <row r="45" spans="1:41" ht="25.5" x14ac:dyDescent="0.2">
      <c r="A45" s="14" t="s">
        <v>18</v>
      </c>
      <c r="B45" s="10"/>
      <c r="C45" s="9" t="s">
        <v>78</v>
      </c>
      <c r="D45" s="10"/>
      <c r="E45" s="9" t="s">
        <v>24</v>
      </c>
      <c r="F45" s="10"/>
      <c r="G45" s="9" t="s">
        <v>43</v>
      </c>
      <c r="H45" s="10"/>
      <c r="I45" s="9" t="s">
        <v>33</v>
      </c>
      <c r="J45" s="10"/>
      <c r="K45" s="10"/>
      <c r="L45" s="9"/>
      <c r="M45" s="10"/>
      <c r="N45" s="10"/>
      <c r="O45" s="9"/>
      <c r="P45" s="10"/>
      <c r="Q45" s="9"/>
      <c r="R45" s="10"/>
      <c r="S45" s="67" t="s">
        <v>80</v>
      </c>
      <c r="T45" s="9" t="s">
        <v>19</v>
      </c>
      <c r="U45" s="10"/>
      <c r="V45" s="10"/>
      <c r="W45" s="10"/>
      <c r="X45" s="10"/>
      <c r="Y45" s="9" t="s">
        <v>20</v>
      </c>
      <c r="Z45" s="10"/>
      <c r="AA45" s="10"/>
      <c r="AB45" s="11">
        <v>10</v>
      </c>
      <c r="AC45" s="44" t="s">
        <v>21</v>
      </c>
      <c r="AD45" s="45"/>
      <c r="AE45" s="45"/>
      <c r="AF45" s="45"/>
      <c r="AG45" s="45"/>
      <c r="AH45" s="46"/>
      <c r="AI45" s="12">
        <v>4000000</v>
      </c>
      <c r="AJ45" s="13">
        <v>0</v>
      </c>
      <c r="AK45" s="13">
        <v>0</v>
      </c>
      <c r="AL45" s="59">
        <v>0</v>
      </c>
      <c r="AM45" s="25">
        <f t="shared" si="0"/>
        <v>0</v>
      </c>
      <c r="AN45" s="24">
        <f t="shared" si="1"/>
        <v>0</v>
      </c>
      <c r="AO45" s="26">
        <f t="shared" si="2"/>
        <v>0</v>
      </c>
    </row>
    <row r="46" spans="1:41" ht="25.5" x14ac:dyDescent="0.2">
      <c r="A46" s="14" t="s">
        <v>18</v>
      </c>
      <c r="B46" s="10"/>
      <c r="C46" s="9" t="s">
        <v>78</v>
      </c>
      <c r="D46" s="10"/>
      <c r="E46" s="9" t="s">
        <v>81</v>
      </c>
      <c r="F46" s="10"/>
      <c r="G46" s="9" t="s">
        <v>24</v>
      </c>
      <c r="H46" s="10"/>
      <c r="I46" s="9"/>
      <c r="J46" s="10"/>
      <c r="K46" s="10"/>
      <c r="L46" s="9"/>
      <c r="M46" s="10"/>
      <c r="N46" s="10"/>
      <c r="O46" s="9"/>
      <c r="P46" s="10"/>
      <c r="Q46" s="9"/>
      <c r="R46" s="10"/>
      <c r="S46" s="67" t="s">
        <v>82</v>
      </c>
      <c r="T46" s="9" t="s">
        <v>19</v>
      </c>
      <c r="U46" s="10"/>
      <c r="V46" s="10"/>
      <c r="W46" s="10"/>
      <c r="X46" s="10"/>
      <c r="Y46" s="9" t="s">
        <v>22</v>
      </c>
      <c r="Z46" s="10"/>
      <c r="AA46" s="10"/>
      <c r="AB46" s="11">
        <v>11</v>
      </c>
      <c r="AC46" s="44" t="s">
        <v>23</v>
      </c>
      <c r="AD46" s="45"/>
      <c r="AE46" s="45"/>
      <c r="AF46" s="45"/>
      <c r="AG46" s="45"/>
      <c r="AH46" s="46"/>
      <c r="AI46" s="12">
        <v>89000000</v>
      </c>
      <c r="AJ46" s="13">
        <v>0</v>
      </c>
      <c r="AK46" s="13">
        <v>0</v>
      </c>
      <c r="AL46" s="59">
        <v>0</v>
      </c>
      <c r="AM46" s="25">
        <f t="shared" si="0"/>
        <v>0</v>
      </c>
      <c r="AN46" s="24">
        <f t="shared" si="1"/>
        <v>0</v>
      </c>
      <c r="AO46" s="26">
        <f t="shared" si="2"/>
        <v>0</v>
      </c>
    </row>
    <row r="47" spans="1:41" ht="127.5" x14ac:dyDescent="0.2">
      <c r="A47" s="14" t="s">
        <v>85</v>
      </c>
      <c r="B47" s="10"/>
      <c r="C47" s="9" t="s">
        <v>86</v>
      </c>
      <c r="D47" s="10"/>
      <c r="E47" s="9" t="s">
        <v>87</v>
      </c>
      <c r="F47" s="10"/>
      <c r="G47" s="9" t="s">
        <v>88</v>
      </c>
      <c r="H47" s="10"/>
      <c r="I47" s="9" t="s">
        <v>89</v>
      </c>
      <c r="J47" s="10"/>
      <c r="K47" s="10"/>
      <c r="L47" s="9" t="s">
        <v>90</v>
      </c>
      <c r="M47" s="10"/>
      <c r="N47" s="10"/>
      <c r="O47" s="9" t="s">
        <v>43</v>
      </c>
      <c r="P47" s="10"/>
      <c r="Q47" s="9"/>
      <c r="R47" s="10"/>
      <c r="S47" s="67" t="s">
        <v>91</v>
      </c>
      <c r="T47" s="9" t="s">
        <v>19</v>
      </c>
      <c r="U47" s="10"/>
      <c r="V47" s="10"/>
      <c r="W47" s="10"/>
      <c r="X47" s="10"/>
      <c r="Y47" s="9" t="s">
        <v>20</v>
      </c>
      <c r="Z47" s="10"/>
      <c r="AA47" s="10"/>
      <c r="AB47" s="11">
        <v>16</v>
      </c>
      <c r="AC47" s="44" t="s">
        <v>92</v>
      </c>
      <c r="AD47" s="45"/>
      <c r="AE47" s="45"/>
      <c r="AF47" s="45"/>
      <c r="AG47" s="45"/>
      <c r="AH47" s="46"/>
      <c r="AI47" s="12">
        <v>57455584213</v>
      </c>
      <c r="AJ47" s="12">
        <v>474244667</v>
      </c>
      <c r="AK47" s="13">
        <v>0</v>
      </c>
      <c r="AL47" s="59">
        <v>0</v>
      </c>
      <c r="AM47" s="25">
        <f t="shared" si="0"/>
        <v>8.2541092131597649E-3</v>
      </c>
      <c r="AN47" s="24">
        <f t="shared" si="1"/>
        <v>0</v>
      </c>
      <c r="AO47" s="26">
        <f t="shared" si="2"/>
        <v>0</v>
      </c>
    </row>
    <row r="48" spans="1:41" ht="27" customHeight="1" x14ac:dyDescent="0.2">
      <c r="A48" s="14" t="s">
        <v>85</v>
      </c>
      <c r="B48" s="10"/>
      <c r="C48" s="9" t="s">
        <v>86</v>
      </c>
      <c r="D48" s="10"/>
      <c r="E48" s="9" t="s">
        <v>87</v>
      </c>
      <c r="F48" s="10"/>
      <c r="G48" s="9" t="s">
        <v>88</v>
      </c>
      <c r="H48" s="10"/>
      <c r="I48" s="9" t="s">
        <v>89</v>
      </c>
      <c r="J48" s="10"/>
      <c r="K48" s="10"/>
      <c r="L48" s="9" t="s">
        <v>93</v>
      </c>
      <c r="M48" s="10"/>
      <c r="N48" s="10"/>
      <c r="O48" s="9" t="s">
        <v>43</v>
      </c>
      <c r="P48" s="10"/>
      <c r="Q48" s="9"/>
      <c r="R48" s="10"/>
      <c r="S48" s="67" t="s">
        <v>94</v>
      </c>
      <c r="T48" s="9" t="s">
        <v>19</v>
      </c>
      <c r="U48" s="10"/>
      <c r="V48" s="10"/>
      <c r="W48" s="10"/>
      <c r="X48" s="10"/>
      <c r="Y48" s="9" t="s">
        <v>20</v>
      </c>
      <c r="Z48" s="10"/>
      <c r="AA48" s="10"/>
      <c r="AB48" s="11">
        <v>16</v>
      </c>
      <c r="AC48" s="44" t="s">
        <v>92</v>
      </c>
      <c r="AD48" s="45"/>
      <c r="AE48" s="45"/>
      <c r="AF48" s="45"/>
      <c r="AG48" s="45"/>
      <c r="AH48" s="46"/>
      <c r="AI48" s="12">
        <v>23150000000</v>
      </c>
      <c r="AJ48" s="12">
        <v>5268393725</v>
      </c>
      <c r="AK48" s="13">
        <v>0</v>
      </c>
      <c r="AL48" s="59">
        <v>0</v>
      </c>
      <c r="AM48" s="25">
        <f t="shared" si="0"/>
        <v>0.22757640280777539</v>
      </c>
      <c r="AN48" s="24">
        <f t="shared" si="1"/>
        <v>0</v>
      </c>
      <c r="AO48" s="26">
        <f t="shared" si="2"/>
        <v>0</v>
      </c>
    </row>
    <row r="49" spans="1:41" ht="128.25" thickBot="1" x14ac:dyDescent="0.25">
      <c r="A49" s="30" t="s">
        <v>85</v>
      </c>
      <c r="B49" s="31"/>
      <c r="C49" s="32" t="s">
        <v>86</v>
      </c>
      <c r="D49" s="31"/>
      <c r="E49" s="32" t="s">
        <v>87</v>
      </c>
      <c r="F49" s="31"/>
      <c r="G49" s="32" t="s">
        <v>88</v>
      </c>
      <c r="H49" s="31"/>
      <c r="I49" s="32" t="s">
        <v>89</v>
      </c>
      <c r="J49" s="31"/>
      <c r="K49" s="31"/>
      <c r="L49" s="32" t="s">
        <v>95</v>
      </c>
      <c r="M49" s="31"/>
      <c r="N49" s="31"/>
      <c r="O49" s="32" t="s">
        <v>43</v>
      </c>
      <c r="P49" s="31"/>
      <c r="Q49" s="32"/>
      <c r="R49" s="31"/>
      <c r="S49" s="69" t="s">
        <v>96</v>
      </c>
      <c r="T49" s="32" t="s">
        <v>19</v>
      </c>
      <c r="U49" s="31"/>
      <c r="V49" s="31"/>
      <c r="W49" s="31"/>
      <c r="X49" s="31"/>
      <c r="Y49" s="32" t="s">
        <v>20</v>
      </c>
      <c r="Z49" s="31"/>
      <c r="AA49" s="31"/>
      <c r="AB49" s="33">
        <v>16</v>
      </c>
      <c r="AC49" s="53" t="s">
        <v>92</v>
      </c>
      <c r="AD49" s="54"/>
      <c r="AE49" s="54"/>
      <c r="AF49" s="54"/>
      <c r="AG49" s="54"/>
      <c r="AH49" s="55"/>
      <c r="AI49" s="37">
        <v>5000000000</v>
      </c>
      <c r="AJ49" s="38">
        <v>0</v>
      </c>
      <c r="AK49" s="38">
        <v>0</v>
      </c>
      <c r="AL49" s="60">
        <v>0</v>
      </c>
      <c r="AM49" s="27">
        <f t="shared" si="0"/>
        <v>0</v>
      </c>
      <c r="AN49" s="28">
        <f t="shared" si="1"/>
        <v>0</v>
      </c>
      <c r="AO49" s="29">
        <f t="shared" si="2"/>
        <v>0</v>
      </c>
    </row>
    <row r="50" spans="1:41" ht="13.5" thickBot="1" x14ac:dyDescent="0.25">
      <c r="A50" s="34" t="s">
        <v>97</v>
      </c>
      <c r="B50" s="35"/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35"/>
      <c r="AH50" s="36"/>
      <c r="AI50" s="39">
        <f>SUM(AI5:AI49)</f>
        <v>94660908555</v>
      </c>
      <c r="AJ50" s="40">
        <f t="shared" ref="AJ50:AL50" si="3">SUM(AJ5:AJ49)</f>
        <v>8331106914.6399994</v>
      </c>
      <c r="AK50" s="40">
        <f t="shared" si="3"/>
        <v>340109067.63999999</v>
      </c>
      <c r="AL50" s="64">
        <f>SUM(AL5:AL49)</f>
        <v>340109067.63999999</v>
      </c>
      <c r="AM50" s="65">
        <f t="shared" si="0"/>
        <v>8.8010003726083502E-2</v>
      </c>
      <c r="AN50" s="41">
        <f t="shared" si="1"/>
        <v>3.5929199585316611E-3</v>
      </c>
      <c r="AO50" s="42">
        <f t="shared" si="2"/>
        <v>3.5929199585316611E-3</v>
      </c>
    </row>
    <row r="54" spans="1:41" x14ac:dyDescent="0.2">
      <c r="AI54" s="6"/>
    </row>
    <row r="55" spans="1:41" x14ac:dyDescent="0.2">
      <c r="AI55" s="43"/>
    </row>
    <row r="56" spans="1:41" x14ac:dyDescent="0.2">
      <c r="AI56" s="5"/>
    </row>
  </sheetData>
  <mergeCells count="509">
    <mergeCell ref="A50:AH50"/>
    <mergeCell ref="AC47:AH47"/>
    <mergeCell ref="A1:AO1"/>
    <mergeCell ref="A2:AO2"/>
    <mergeCell ref="T48:X48"/>
    <mergeCell ref="Y48:AA48"/>
    <mergeCell ref="AC48:AH48"/>
    <mergeCell ref="A49:B49"/>
    <mergeCell ref="C49:D49"/>
    <mergeCell ref="E49:F49"/>
    <mergeCell ref="G49:H49"/>
    <mergeCell ref="I49:K49"/>
    <mergeCell ref="L49:N49"/>
    <mergeCell ref="O49:P49"/>
    <mergeCell ref="Q49:R49"/>
    <mergeCell ref="T49:X49"/>
    <mergeCell ref="Y49:AA49"/>
    <mergeCell ref="AC49:AH49"/>
    <mergeCell ref="A48:B48"/>
    <mergeCell ref="C48:D48"/>
    <mergeCell ref="E48:F48"/>
    <mergeCell ref="G48:H48"/>
    <mergeCell ref="I48:K48"/>
    <mergeCell ref="L48:N48"/>
    <mergeCell ref="O48:P48"/>
    <mergeCell ref="Q48:R48"/>
    <mergeCell ref="A47:B47"/>
    <mergeCell ref="C47:D47"/>
    <mergeCell ref="E47:F47"/>
    <mergeCell ref="G47:H47"/>
    <mergeCell ref="I47:K47"/>
    <mergeCell ref="L47:N47"/>
    <mergeCell ref="O47:P47"/>
    <mergeCell ref="Q47:R47"/>
    <mergeCell ref="T47:X47"/>
    <mergeCell ref="Y47:AA47"/>
    <mergeCell ref="G4:H4"/>
    <mergeCell ref="I4:K4"/>
    <mergeCell ref="Y4:AA4"/>
    <mergeCell ref="AC4:AH4"/>
    <mergeCell ref="A4:B4"/>
    <mergeCell ref="C4:D4"/>
    <mergeCell ref="E4:F4"/>
    <mergeCell ref="L4:N4"/>
    <mergeCell ref="O4:P4"/>
    <mergeCell ref="Q4:R4"/>
    <mergeCell ref="T4:X4"/>
    <mergeCell ref="C6:D6"/>
    <mergeCell ref="E6:F6"/>
    <mergeCell ref="G6:H6"/>
    <mergeCell ref="I6:K6"/>
    <mergeCell ref="A5:B5"/>
    <mergeCell ref="C5:D5"/>
    <mergeCell ref="E5:F5"/>
    <mergeCell ref="G5:H5"/>
    <mergeCell ref="I5:K5"/>
    <mergeCell ref="L5:N5"/>
    <mergeCell ref="O5:P5"/>
    <mergeCell ref="Q5:R5"/>
    <mergeCell ref="T5:X5"/>
    <mergeCell ref="Y5:AA5"/>
    <mergeCell ref="AC5:AH5"/>
    <mergeCell ref="G8:H8"/>
    <mergeCell ref="I8:K8"/>
    <mergeCell ref="Y6:AA6"/>
    <mergeCell ref="AC6:AH6"/>
    <mergeCell ref="A7:B7"/>
    <mergeCell ref="C7:D7"/>
    <mergeCell ref="E7:F7"/>
    <mergeCell ref="G7:H7"/>
    <mergeCell ref="I7:K7"/>
    <mergeCell ref="L7:N7"/>
    <mergeCell ref="O7:P7"/>
    <mergeCell ref="Q7:R7"/>
    <mergeCell ref="T7:X7"/>
    <mergeCell ref="Y7:AA7"/>
    <mergeCell ref="AC7:AH7"/>
    <mergeCell ref="L6:N6"/>
    <mergeCell ref="O6:P6"/>
    <mergeCell ref="Q6:R6"/>
    <mergeCell ref="T6:X6"/>
    <mergeCell ref="A6:B6"/>
    <mergeCell ref="Y8:AA8"/>
    <mergeCell ref="AC8:AH8"/>
    <mergeCell ref="A9:B9"/>
    <mergeCell ref="C9:D9"/>
    <mergeCell ref="E9:F9"/>
    <mergeCell ref="G9:H9"/>
    <mergeCell ref="I9:K9"/>
    <mergeCell ref="L9:N9"/>
    <mergeCell ref="O9:P9"/>
    <mergeCell ref="Q9:R9"/>
    <mergeCell ref="T9:X9"/>
    <mergeCell ref="Y9:AA9"/>
    <mergeCell ref="AC9:AH9"/>
    <mergeCell ref="L8:N8"/>
    <mergeCell ref="O8:P8"/>
    <mergeCell ref="Q8:R8"/>
    <mergeCell ref="T8:X8"/>
    <mergeCell ref="A8:B8"/>
    <mergeCell ref="C8:D8"/>
    <mergeCell ref="E8:F8"/>
    <mergeCell ref="AC10:AH10"/>
    <mergeCell ref="A11:B11"/>
    <mergeCell ref="C11:D11"/>
    <mergeCell ref="E11:F11"/>
    <mergeCell ref="G11:H11"/>
    <mergeCell ref="I11:K11"/>
    <mergeCell ref="L11:N11"/>
    <mergeCell ref="O11:P11"/>
    <mergeCell ref="Q11:R11"/>
    <mergeCell ref="T11:X11"/>
    <mergeCell ref="Y11:AA11"/>
    <mergeCell ref="AC11:AH11"/>
    <mergeCell ref="L10:N10"/>
    <mergeCell ref="O10:P10"/>
    <mergeCell ref="Q10:R10"/>
    <mergeCell ref="T10:X10"/>
    <mergeCell ref="A10:B10"/>
    <mergeCell ref="C10:D10"/>
    <mergeCell ref="E10:F10"/>
    <mergeCell ref="G10:H10"/>
    <mergeCell ref="Q12:R12"/>
    <mergeCell ref="T12:X12"/>
    <mergeCell ref="A12:B12"/>
    <mergeCell ref="C12:D12"/>
    <mergeCell ref="E12:F12"/>
    <mergeCell ref="G12:H12"/>
    <mergeCell ref="I12:K12"/>
    <mergeCell ref="Y10:AA10"/>
    <mergeCell ref="I10:K10"/>
    <mergeCell ref="Y12:AA12"/>
    <mergeCell ref="AC12:AH12"/>
    <mergeCell ref="A13:B13"/>
    <mergeCell ref="C13:D13"/>
    <mergeCell ref="E13:F13"/>
    <mergeCell ref="G13:H13"/>
    <mergeCell ref="I13:K13"/>
    <mergeCell ref="L13:N13"/>
    <mergeCell ref="O13:P13"/>
    <mergeCell ref="Q13:R13"/>
    <mergeCell ref="T13:X13"/>
    <mergeCell ref="Y13:AA13"/>
    <mergeCell ref="AC13:AH13"/>
    <mergeCell ref="L12:N12"/>
    <mergeCell ref="O12:P12"/>
    <mergeCell ref="C15:D15"/>
    <mergeCell ref="E15:F15"/>
    <mergeCell ref="G15:H15"/>
    <mergeCell ref="I15:K15"/>
    <mergeCell ref="A14:B14"/>
    <mergeCell ref="C14:D14"/>
    <mergeCell ref="E14:F14"/>
    <mergeCell ref="G14:H14"/>
    <mergeCell ref="I14:K14"/>
    <mergeCell ref="L14:N14"/>
    <mergeCell ref="O14:P14"/>
    <mergeCell ref="Q14:R14"/>
    <mergeCell ref="T14:X14"/>
    <mergeCell ref="Y14:AA14"/>
    <mergeCell ref="AC14:AH14"/>
    <mergeCell ref="G17:H17"/>
    <mergeCell ref="I17:K17"/>
    <mergeCell ref="Y15:AA15"/>
    <mergeCell ref="AC15:AH15"/>
    <mergeCell ref="A16:B16"/>
    <mergeCell ref="C16:D16"/>
    <mergeCell ref="E16:F16"/>
    <mergeCell ref="G16:H16"/>
    <mergeCell ref="I16:K16"/>
    <mergeCell ref="L16:N16"/>
    <mergeCell ref="O16:P16"/>
    <mergeCell ref="Q16:R16"/>
    <mergeCell ref="T16:X16"/>
    <mergeCell ref="Y16:AA16"/>
    <mergeCell ref="AC16:AH16"/>
    <mergeCell ref="L15:N15"/>
    <mergeCell ref="O15:P15"/>
    <mergeCell ref="Q15:R15"/>
    <mergeCell ref="T15:X15"/>
    <mergeCell ref="A15:B15"/>
    <mergeCell ref="Y17:AA17"/>
    <mergeCell ref="AC17:AH17"/>
    <mergeCell ref="A18:B18"/>
    <mergeCell ref="C18:D18"/>
    <mergeCell ref="E18:F18"/>
    <mergeCell ref="G18:H18"/>
    <mergeCell ref="I18:K18"/>
    <mergeCell ref="L18:N18"/>
    <mergeCell ref="O18:P18"/>
    <mergeCell ref="Q18:R18"/>
    <mergeCell ref="T18:X18"/>
    <mergeCell ref="Y18:AA18"/>
    <mergeCell ref="AC18:AH18"/>
    <mergeCell ref="L17:N17"/>
    <mergeCell ref="O17:P17"/>
    <mergeCell ref="Q17:R17"/>
    <mergeCell ref="T17:X17"/>
    <mergeCell ref="A17:B17"/>
    <mergeCell ref="C17:D17"/>
    <mergeCell ref="E17:F17"/>
    <mergeCell ref="AC19:AH19"/>
    <mergeCell ref="A20:B20"/>
    <mergeCell ref="C20:D20"/>
    <mergeCell ref="E20:F20"/>
    <mergeCell ref="G20:H20"/>
    <mergeCell ref="I20:K20"/>
    <mergeCell ref="L20:N20"/>
    <mergeCell ref="O20:P20"/>
    <mergeCell ref="Q20:R20"/>
    <mergeCell ref="T20:X20"/>
    <mergeCell ref="Y20:AA20"/>
    <mergeCell ref="AC20:AH20"/>
    <mergeCell ref="L19:N19"/>
    <mergeCell ref="O19:P19"/>
    <mergeCell ref="Q19:R19"/>
    <mergeCell ref="T19:X19"/>
    <mergeCell ref="A19:B19"/>
    <mergeCell ref="C19:D19"/>
    <mergeCell ref="E19:F19"/>
    <mergeCell ref="G19:H19"/>
    <mergeCell ref="Y19:AA19"/>
    <mergeCell ref="I19:K19"/>
    <mergeCell ref="T21:X21"/>
    <mergeCell ref="A21:B21"/>
    <mergeCell ref="C21:D21"/>
    <mergeCell ref="E21:F21"/>
    <mergeCell ref="G21:H21"/>
    <mergeCell ref="I21:K21"/>
    <mergeCell ref="C23:D23"/>
    <mergeCell ref="E23:F23"/>
    <mergeCell ref="G23:H23"/>
    <mergeCell ref="I23:K23"/>
    <mergeCell ref="Y21:AA21"/>
    <mergeCell ref="AC21:AH21"/>
    <mergeCell ref="A22:B22"/>
    <mergeCell ref="C22:D22"/>
    <mergeCell ref="E22:F22"/>
    <mergeCell ref="G22:H22"/>
    <mergeCell ref="I22:K22"/>
    <mergeCell ref="L22:N22"/>
    <mergeCell ref="O22:P22"/>
    <mergeCell ref="Q22:R22"/>
    <mergeCell ref="T22:X22"/>
    <mergeCell ref="Y22:AA22"/>
    <mergeCell ref="AC22:AH22"/>
    <mergeCell ref="L21:N21"/>
    <mergeCell ref="O21:P21"/>
    <mergeCell ref="Q21:R21"/>
    <mergeCell ref="G25:H25"/>
    <mergeCell ref="I25:K25"/>
    <mergeCell ref="Y23:AA23"/>
    <mergeCell ref="AC23:AH23"/>
    <mergeCell ref="A24:B24"/>
    <mergeCell ref="C24:D24"/>
    <mergeCell ref="E24:F24"/>
    <mergeCell ref="G24:H24"/>
    <mergeCell ref="I24:K24"/>
    <mergeCell ref="L24:N24"/>
    <mergeCell ref="O24:P24"/>
    <mergeCell ref="Q24:R24"/>
    <mergeCell ref="T24:X24"/>
    <mergeCell ref="Y24:AA24"/>
    <mergeCell ref="AC24:AH24"/>
    <mergeCell ref="L23:N23"/>
    <mergeCell ref="O23:P23"/>
    <mergeCell ref="Q23:R23"/>
    <mergeCell ref="T23:X23"/>
    <mergeCell ref="A23:B23"/>
    <mergeCell ref="Y25:AA25"/>
    <mergeCell ref="AC25:AH25"/>
    <mergeCell ref="A26:B26"/>
    <mergeCell ref="C26:D26"/>
    <mergeCell ref="E26:F26"/>
    <mergeCell ref="G26:H26"/>
    <mergeCell ref="I26:K26"/>
    <mergeCell ref="L26:N26"/>
    <mergeCell ref="O26:P26"/>
    <mergeCell ref="Q26:R26"/>
    <mergeCell ref="T26:X26"/>
    <mergeCell ref="Y26:AA26"/>
    <mergeCell ref="AC26:AH26"/>
    <mergeCell ref="L25:N25"/>
    <mergeCell ref="O25:P25"/>
    <mergeCell ref="Q25:R25"/>
    <mergeCell ref="T25:X25"/>
    <mergeCell ref="A25:B25"/>
    <mergeCell ref="C25:D25"/>
    <mergeCell ref="E25:F25"/>
    <mergeCell ref="T27:X27"/>
    <mergeCell ref="A27:B27"/>
    <mergeCell ref="C27:D27"/>
    <mergeCell ref="E27:F27"/>
    <mergeCell ref="G27:H27"/>
    <mergeCell ref="I27:K27"/>
    <mergeCell ref="C28:D28"/>
    <mergeCell ref="E28:F28"/>
    <mergeCell ref="G28:H28"/>
    <mergeCell ref="I28:K28"/>
    <mergeCell ref="Y27:AA27"/>
    <mergeCell ref="AC27:AH27"/>
    <mergeCell ref="L27:N27"/>
    <mergeCell ref="O27:P27"/>
    <mergeCell ref="Q27:R27"/>
    <mergeCell ref="Y28:AA28"/>
    <mergeCell ref="AC28:AH28"/>
    <mergeCell ref="A29:B29"/>
    <mergeCell ref="C29:D29"/>
    <mergeCell ref="E29:F29"/>
    <mergeCell ref="G29:H29"/>
    <mergeCell ref="I29:K29"/>
    <mergeCell ref="L29:N29"/>
    <mergeCell ref="O29:P29"/>
    <mergeCell ref="Q29:R29"/>
    <mergeCell ref="T29:X29"/>
    <mergeCell ref="Y29:AA29"/>
    <mergeCell ref="AC29:AH29"/>
    <mergeCell ref="L28:N28"/>
    <mergeCell ref="O28:P28"/>
    <mergeCell ref="Q28:R28"/>
    <mergeCell ref="T28:X28"/>
    <mergeCell ref="A28:B28"/>
    <mergeCell ref="A30:B30"/>
    <mergeCell ref="C30:D30"/>
    <mergeCell ref="E30:F30"/>
    <mergeCell ref="G30:H30"/>
    <mergeCell ref="I30:K30"/>
    <mergeCell ref="L30:N30"/>
    <mergeCell ref="O30:P30"/>
    <mergeCell ref="Q30:R30"/>
    <mergeCell ref="T30:X30"/>
    <mergeCell ref="Y30:AA30"/>
    <mergeCell ref="AC30:AH30"/>
    <mergeCell ref="Q31:R31"/>
    <mergeCell ref="T31:X31"/>
    <mergeCell ref="A31:B31"/>
    <mergeCell ref="C31:D31"/>
    <mergeCell ref="E31:F31"/>
    <mergeCell ref="G31:H31"/>
    <mergeCell ref="I31:K31"/>
    <mergeCell ref="T33:X33"/>
    <mergeCell ref="A33:B33"/>
    <mergeCell ref="C33:D33"/>
    <mergeCell ref="E33:F33"/>
    <mergeCell ref="G33:H33"/>
    <mergeCell ref="I33:K33"/>
    <mergeCell ref="Y31:AA31"/>
    <mergeCell ref="AC31:AH31"/>
    <mergeCell ref="A32:B32"/>
    <mergeCell ref="C32:D32"/>
    <mergeCell ref="E32:F32"/>
    <mergeCell ref="G32:H32"/>
    <mergeCell ref="I32:K32"/>
    <mergeCell ref="L32:N32"/>
    <mergeCell ref="O32:P32"/>
    <mergeCell ref="Q32:R32"/>
    <mergeCell ref="T32:X32"/>
    <mergeCell ref="Y32:AA32"/>
    <mergeCell ref="AC32:AH32"/>
    <mergeCell ref="L31:N31"/>
    <mergeCell ref="O31:P31"/>
    <mergeCell ref="C34:D34"/>
    <mergeCell ref="E34:F34"/>
    <mergeCell ref="G34:H34"/>
    <mergeCell ref="I34:K34"/>
    <mergeCell ref="Y33:AA33"/>
    <mergeCell ref="AC33:AH33"/>
    <mergeCell ref="L33:N33"/>
    <mergeCell ref="O33:P33"/>
    <mergeCell ref="Q33:R33"/>
    <mergeCell ref="Y34:AA34"/>
    <mergeCell ref="AC34:AH34"/>
    <mergeCell ref="A35:B35"/>
    <mergeCell ref="C35:D35"/>
    <mergeCell ref="E35:F35"/>
    <mergeCell ref="G35:H35"/>
    <mergeCell ref="I35:K35"/>
    <mergeCell ref="L35:N35"/>
    <mergeCell ref="O35:P35"/>
    <mergeCell ref="Q35:R35"/>
    <mergeCell ref="T35:X35"/>
    <mergeCell ref="Y35:AA35"/>
    <mergeCell ref="AC35:AH35"/>
    <mergeCell ref="L34:N34"/>
    <mergeCell ref="O34:P34"/>
    <mergeCell ref="Q34:R34"/>
    <mergeCell ref="T34:X34"/>
    <mergeCell ref="A34:B34"/>
    <mergeCell ref="A36:B36"/>
    <mergeCell ref="C36:D36"/>
    <mergeCell ref="E36:F36"/>
    <mergeCell ref="G36:H36"/>
    <mergeCell ref="I36:K36"/>
    <mergeCell ref="L36:N36"/>
    <mergeCell ref="O36:P36"/>
    <mergeCell ref="Q36:R36"/>
    <mergeCell ref="T36:X36"/>
    <mergeCell ref="Y36:AA36"/>
    <mergeCell ref="AC36:AH36"/>
    <mergeCell ref="AC37:AH37"/>
    <mergeCell ref="A38:B38"/>
    <mergeCell ref="C38:D38"/>
    <mergeCell ref="E38:F38"/>
    <mergeCell ref="G38:H38"/>
    <mergeCell ref="I38:K38"/>
    <mergeCell ref="L38:N38"/>
    <mergeCell ref="O38:P38"/>
    <mergeCell ref="Q38:R38"/>
    <mergeCell ref="T38:X38"/>
    <mergeCell ref="Y38:AA38"/>
    <mergeCell ref="AC38:AH38"/>
    <mergeCell ref="L37:N37"/>
    <mergeCell ref="O37:P37"/>
    <mergeCell ref="Q37:R37"/>
    <mergeCell ref="T37:X37"/>
    <mergeCell ref="A37:B37"/>
    <mergeCell ref="C37:D37"/>
    <mergeCell ref="E37:F37"/>
    <mergeCell ref="G37:H37"/>
    <mergeCell ref="Q39:R39"/>
    <mergeCell ref="T39:X39"/>
    <mergeCell ref="A39:B39"/>
    <mergeCell ref="C39:D39"/>
    <mergeCell ref="E39:F39"/>
    <mergeCell ref="G39:H39"/>
    <mergeCell ref="I39:K39"/>
    <mergeCell ref="Y37:AA37"/>
    <mergeCell ref="I37:K37"/>
    <mergeCell ref="T40:X40"/>
    <mergeCell ref="A40:B40"/>
    <mergeCell ref="C40:D40"/>
    <mergeCell ref="E40:F40"/>
    <mergeCell ref="G40:H40"/>
    <mergeCell ref="I40:K40"/>
    <mergeCell ref="Y39:AA39"/>
    <mergeCell ref="AC39:AH39"/>
    <mergeCell ref="L39:N39"/>
    <mergeCell ref="O39:P39"/>
    <mergeCell ref="C42:D42"/>
    <mergeCell ref="E42:F42"/>
    <mergeCell ref="G42:H42"/>
    <mergeCell ref="I42:K42"/>
    <mergeCell ref="Y40:AA40"/>
    <mergeCell ref="AC40:AH40"/>
    <mergeCell ref="A41:B41"/>
    <mergeCell ref="C41:D41"/>
    <mergeCell ref="E41:F41"/>
    <mergeCell ref="G41:H41"/>
    <mergeCell ref="I41:K41"/>
    <mergeCell ref="L41:N41"/>
    <mergeCell ref="O41:P41"/>
    <mergeCell ref="Q41:R41"/>
    <mergeCell ref="T41:X41"/>
    <mergeCell ref="Y41:AA41"/>
    <mergeCell ref="AC41:AH41"/>
    <mergeCell ref="L40:N40"/>
    <mergeCell ref="O40:P40"/>
    <mergeCell ref="Q40:R40"/>
    <mergeCell ref="Y42:AA42"/>
    <mergeCell ref="AC42:AH42"/>
    <mergeCell ref="A43:B43"/>
    <mergeCell ref="C43:D43"/>
    <mergeCell ref="E43:F43"/>
    <mergeCell ref="G43:H43"/>
    <mergeCell ref="I43:K43"/>
    <mergeCell ref="L43:N43"/>
    <mergeCell ref="O43:P43"/>
    <mergeCell ref="Q43:R43"/>
    <mergeCell ref="T43:X43"/>
    <mergeCell ref="Y43:AA43"/>
    <mergeCell ref="AC43:AH43"/>
    <mergeCell ref="L42:N42"/>
    <mergeCell ref="O42:P42"/>
    <mergeCell ref="Q42:R42"/>
    <mergeCell ref="T42:X42"/>
    <mergeCell ref="A42:B42"/>
    <mergeCell ref="L44:N44"/>
    <mergeCell ref="O44:P44"/>
    <mergeCell ref="Q44:R44"/>
    <mergeCell ref="T44:X44"/>
    <mergeCell ref="A44:B44"/>
    <mergeCell ref="C44:D44"/>
    <mergeCell ref="E44:F44"/>
    <mergeCell ref="G44:H44"/>
    <mergeCell ref="I44:K44"/>
    <mergeCell ref="A45:B45"/>
    <mergeCell ref="C45:D45"/>
    <mergeCell ref="E45:F45"/>
    <mergeCell ref="G45:H45"/>
    <mergeCell ref="I45:K45"/>
    <mergeCell ref="L45:N45"/>
    <mergeCell ref="O45:P45"/>
    <mergeCell ref="Q45:R45"/>
    <mergeCell ref="A46:B46"/>
    <mergeCell ref="C46:D46"/>
    <mergeCell ref="E46:F46"/>
    <mergeCell ref="G46:H46"/>
    <mergeCell ref="I46:K46"/>
    <mergeCell ref="L46:N46"/>
    <mergeCell ref="O46:P46"/>
    <mergeCell ref="Q46:R46"/>
    <mergeCell ref="T46:X46"/>
    <mergeCell ref="Y46:AA46"/>
    <mergeCell ref="AC46:AH46"/>
    <mergeCell ref="Y44:AA44"/>
    <mergeCell ref="AC44:AH44"/>
    <mergeCell ref="T45:X45"/>
    <mergeCell ref="Y45:AA45"/>
    <mergeCell ref="AC45:AH45"/>
  </mergeCells>
  <conditionalFormatting sqref="AM5:AO50">
    <cfRule type="iconSet" priority="1">
      <iconSet iconSet="3Arrows">
        <cfvo type="percent" val="0"/>
        <cfvo type="percent" val="3"/>
        <cfvo type="percent" val="8.33"/>
      </iconSet>
    </cfRule>
  </conditionalFormatting>
  <pageMargins left="0.39370078740157499" right="0.39370078740157499" top="0.39370078740157499" bottom="0.70272440944881898" header="0.39370078740157499" footer="0.39370078740157499"/>
  <pageSetup paperSize="0" orientation="landscape" horizontalDpi="300" verticalDpi="300"/>
  <headerFooter alignWithMargins="0">
    <oddFooter>&amp;R&amp;"Arial,Regular"&amp;8 Página 
&amp;"-,Regular"&amp;P 
&amp;"-,Regular"de 
&amp;"-,Regular"&amp;N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3"/>
  <sheetViews>
    <sheetView showGridLines="0" workbookViewId="0">
      <selection sqref="A1:AM1"/>
    </sheetView>
  </sheetViews>
  <sheetFormatPr baseColWidth="10" defaultRowHeight="15" x14ac:dyDescent="0.25"/>
  <cols>
    <col min="1" max="36" width="3" customWidth="1"/>
    <col min="37" max="39" width="10.85546875" customWidth="1"/>
    <col min="40" max="40" width="97.7109375" customWidth="1"/>
  </cols>
  <sheetData>
    <row r="1" spans="1:39" ht="18" customHeight="1" x14ac:dyDescent="0.25">
      <c r="A1" s="3" t="s">
        <v>83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</row>
    <row r="2" spans="1:39" x14ac:dyDescent="0.25">
      <c r="A2" s="3" t="s">
        <v>84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1" t="s">
        <v>0</v>
      </c>
      <c r="AL2" s="1" t="s">
        <v>0</v>
      </c>
      <c r="AM2" s="1" t="s">
        <v>0</v>
      </c>
    </row>
    <row r="3" spans="1:39" ht="0" hidden="1" customHeight="1" x14ac:dyDescent="0.25"/>
  </sheetData>
  <mergeCells count="2">
    <mergeCell ref="A1:AM1"/>
    <mergeCell ref="A2:AJ2"/>
  </mergeCells>
  <pageMargins left="0.39370078740157499" right="0.39370078740157499" top="0.39370078740157499" bottom="0.70272440944881898" header="0.39370078740157499" footer="0.39370078740157499"/>
  <pageSetup paperSize="0" orientation="landscape" horizontalDpi="300" verticalDpi="300"/>
  <headerFooter alignWithMargins="0">
    <oddFooter>&amp;R&amp;"Arial,Regular"&amp;8 Página 
&amp;"-,Regular"&amp;P 
&amp;"-,Regular"de 
&amp;"-,Regular"&amp;N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Javier Triana Blanco</dc:creator>
  <cp:lastModifiedBy>Oscar Javier Triana Blanco</cp:lastModifiedBy>
  <dcterms:created xsi:type="dcterms:W3CDTF">2026-03-12T14:00:39Z</dcterms:created>
  <dcterms:modified xsi:type="dcterms:W3CDTF">2026-03-12T19:43:01Z</dcterms:modified>
</cp:coreProperties>
</file>