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e8ceaa42fd38595a/Escritorio/"/>
    </mc:Choice>
  </mc:AlternateContent>
  <xr:revisionPtr revIDLastSave="709" documentId="8_{FF26AFC2-1108-40F6-9898-825F83C24E15}" xr6:coauthVersionLast="47" xr6:coauthVersionMax="47" xr10:uidLastSave="{70037E73-2183-4A3D-B709-CBD79DE9D0B5}"/>
  <bookViews>
    <workbookView xWindow="-110" yWindow="-110" windowWidth="19420" windowHeight="10300" xr2:uid="{00000000-000D-0000-FFFF-FFFF00000000}"/>
  </bookViews>
  <sheets>
    <sheet name="400 F14.1  PLANES DE MEJORAM..." sheetId="1" r:id="rId1"/>
  </sheets>
  <definedNames>
    <definedName name="_xlnm._FilterDatabase" localSheetId="0" hidden="1">'400 F14.1  PLANES DE MEJORAM...'!$A$8:$O$317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6" i="1" l="1"/>
  <c r="M317"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265" i="1"/>
  <c r="M266" i="1"/>
  <c r="M267" i="1"/>
  <c r="M268" i="1"/>
  <c r="M269" i="1"/>
  <c r="M270" i="1"/>
  <c r="M271" i="1"/>
  <c r="M272" i="1"/>
  <c r="M273" i="1"/>
  <c r="M274" i="1"/>
  <c r="M275" i="1"/>
  <c r="M276" i="1"/>
  <c r="M277" i="1"/>
  <c r="M278" i="1"/>
  <c r="M279" i="1"/>
  <c r="M280" i="1"/>
  <c r="M281" i="1"/>
  <c r="M282" i="1"/>
  <c r="M283" i="1"/>
  <c r="M284" i="1"/>
  <c r="M285" i="1"/>
  <c r="M286" i="1"/>
  <c r="M287" i="1"/>
  <c r="M288"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03"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11" i="1"/>
</calcChain>
</file>

<file path=xl/sharedStrings.xml><?xml version="1.0" encoding="utf-8"?>
<sst xmlns="http://schemas.openxmlformats.org/spreadsheetml/2006/main" count="2788" uniqueCount="1534">
  <si>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</si>
  <si>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</si>
  <si>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</si>
  <si>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</si>
  <si>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</si>
  <si>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</si>
  <si>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</si>
  <si>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</si>
  <si>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</si>
  <si>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</si>
  <si>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</si>
  <si>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</si>
  <si>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</si>
  <si>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</si>
  <si>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</si>
  <si>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</si>
  <si>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</si>
  <si>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</si>
  <si>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</si>
  <si>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</si>
  <si>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</si>
  <si>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</si>
  <si>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</si>
  <si>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</si>
  <si>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</si>
  <si>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</si>
  <si>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H1M12021</t>
  </si>
  <si>
    <r>
      <t>Hallazgo No. 1. Denuncia 2021. Implementación formulario de Radicación y Consulta PQRSD y Actualización del Sistema de Gestión Documental ORFEO</t>
    </r>
    <r>
      <rPr>
        <sz val="11"/>
        <color rgb="FF000000"/>
        <rFont val="Calibri"/>
        <scheme val="minor"/>
      </rPr>
      <t xml:space="preserve">. En desarrollo de la obligación específica “Diagnóstico, actualización y mantenimiento al Sistema de Gestión Documental ORFEO” , se establece que no se implementó la totalidad de los requerimientos especificados y no se pusieron en correcto funcionamiento los componentes de software a entregar,. Así mismo, no se evidenció que se hayan realizado los ajustes y actualizaciones requeridas al Sistema de Gestión Documental ORFEO. </t>
    </r>
  </si>
  <si>
    <t>Falencias en la supervisión realizada a la ejecución del contrato 078 de 2019 por la deficiente verificación del correcto funcionamiento de los productos entregados por el contratista y recibidos por la DNBC. Así mismo, presuntas deficiencias en la ejecución del objeto contractual y las obligaciones específicas por parte del contratista. Igualmente, deficiencias en la gestión llevada a cabo en la Entidad para procurar el correcto funcionamiento del objeto contratado por parte de la DNBC, en respeto de los principios de economía, eficiencia y eficacia.</t>
  </si>
  <si>
    <t xml:space="preserve">
Actualización del software de digitalización del ORFEO.</t>
  </si>
  <si>
    <t>Actualización Sofware</t>
  </si>
  <si>
    <t>FILA_2</t>
  </si>
  <si>
    <t>H1M22021</t>
  </si>
  <si>
    <t xml:space="preserve">
Generar políticas de Backups para el Sistema Documental ORFEO.</t>
  </si>
  <si>
    <t>Políticas de Backups</t>
  </si>
  <si>
    <t>FILA_3</t>
  </si>
  <si>
    <t>H1M32021</t>
  </si>
  <si>
    <r>
      <t>Hallazgo No. 1. Denuncia  Transición de
IPv4 a IPv6 y Portal Web Compatible con IPv6 - Contrato 078 de 2019.</t>
    </r>
    <r>
      <rPr>
        <sz val="11"/>
        <color rgb="FF000000"/>
        <rFont val="Calibri"/>
        <scheme val="minor"/>
      </rPr>
      <t>.  Se establece que no se implementó la totalidad de los requerimientos especificados, por cuanto el protocolo IPv6 implementado en la DNBC no está funcionando para generar tráfico IPv6 de la entidad hacia Internet y viceversa; y el portal web de la DNBC no es compatible con IPv6. Es de tener en
cuenta, que la totalidad de requerimientos del contrato 078 de 2019 se recibieron a satisfacción y se pagaron en su totalidad.</t>
    </r>
  </si>
  <si>
    <t>Trimestralmente se realizarán pruebas de monitoreo donde se verifica que los servicios se encuentren habilitados por el IPV6</t>
  </si>
  <si>
    <t>Seguimiento y monitoreo trimestral</t>
  </si>
  <si>
    <t>FILA_4</t>
  </si>
  <si>
    <t>H2M12021</t>
  </si>
  <si>
    <r>
      <t xml:space="preserve">Hallazgo 02 de 2021  Diferencia entre el cálculo de la depreciación y el registro en contabilidad. Administrativo con posible incidencia disciplinaria </t>
    </r>
    <r>
      <rPr>
        <sz val="11"/>
        <color rgb="FF000000"/>
        <rFont val="Calibri"/>
        <scheme val="minor"/>
      </rPr>
      <t>Se presenta diferencia en la cuenta del Gasto Depreciaciones  Herramientas y accesorios 536004009 en los meses de marzo agosto y diciembre en cuanto al cálculo de la depreciación y lo registrados en los comprobantes contables</t>
    </r>
  </si>
  <si>
    <t xml:space="preserve">Descuido al registrar la información contable y no contar con un software para el manejo de la Propiedad, planta y equipo, lo que genera Incertidumbre sobre el saldo de la cuenta 5360 Depreciación de Propiedades, Planta y Equipo y su subcuenta 536004009 Herramientas y accesorios. </t>
  </si>
  <si>
    <t xml:space="preserve">
Generar mensualmente  la depreciación y amortización de la Propiedad, Planta y Equipo de la DNBC.</t>
  </si>
  <si>
    <t>Depreciación y amortización mensual de la Propiedad, Planta y equipo.</t>
  </si>
  <si>
    <t>FILA_5</t>
  </si>
  <si>
    <t>H2M22021</t>
  </si>
  <si>
    <t>Realizar conciliaciones mensuales entre Almacén y el proceso de Gestión Financiera de la  propiedad planta y equipo de la DNBC con el fin de verificar el costo del bien, amortización, depreciación entre otros.</t>
  </si>
  <si>
    <t>Actas de conciliacion</t>
  </si>
  <si>
    <t>FILA_6</t>
  </si>
  <si>
    <t>H2M32021</t>
  </si>
  <si>
    <t>Realizar la solicitud para llevar a cabo la compra o contratación de un software de inventarios que cumpla con todos los requerimientos técnicos necesarios para la gestión de los inventarios de la DNBC.</t>
  </si>
  <si>
    <t>Solicitud realizada</t>
  </si>
  <si>
    <t>FILA_7</t>
  </si>
  <si>
    <t>H2M42021</t>
  </si>
  <si>
    <t>FILA_8</t>
  </si>
  <si>
    <t>H3M12021</t>
  </si>
  <si>
    <t>Hallazgo 03 de 2021 Saldos por Conciliar de Operaciones Reciprocas Administrativo
La DNBC reporta saldos sin conciliar de operaciones reciprocas</t>
  </si>
  <si>
    <t>Realizar cruces de informacion con las entidades que presentan reciprocidad con la DNBC</t>
  </si>
  <si>
    <t>Realizar trimestralmente los cruces de informacion con las entidades que presentan reciprocidad con la DNBC</t>
  </si>
  <si>
    <t>Conciliacion de operaciones reciprocas</t>
  </si>
  <si>
    <t>FILA_9</t>
  </si>
  <si>
    <t>H7M12021</t>
  </si>
  <si>
    <t>Hallazgo 07 de 2021 Justificación constitución de Reserva presupuestal  planificación contractual  programación y ejecución presupuestal Contratos 195 y 139 de 2021 Administrativo con presunta incidencia disciplinaria</t>
  </si>
  <si>
    <t xml:space="preserve">Debilidades en la planificación contractual y falencias en la programación y ejecución presupuestal. </t>
  </si>
  <si>
    <t>Generación de mecanismos de control y seguimiento con relación a la etapa precontractual.</t>
  </si>
  <si>
    <t xml:space="preserve">Realizar seguimiento mensual al PAA generando las alertas oportunas de acuerdo con la modalidad de contratación a las Áreas usuarias, para que se radiquen al Proceso de Gestión Contractual los documentos precontractuales con la suficiente antelación a la fecha establecida en el Plan Anual de Adquisiciones y presentarlas al comité de Contratación </t>
  </si>
  <si>
    <t xml:space="preserve">Actas de comité de Contratacion </t>
  </si>
  <si>
    <t>FILA_10</t>
  </si>
  <si>
    <t>H7M22021</t>
  </si>
  <si>
    <t>Generación de mecanismos de control y seguimiento con relación a la etapa precontractual</t>
  </si>
  <si>
    <t>FILA_11</t>
  </si>
  <si>
    <t>H9M12021</t>
  </si>
  <si>
    <r>
      <t>Hallazgo 09 de 2021 Políticas de austeridad del gasto público Dirección Nacional de Bomberos de Colombia 2021 Administrativo con presunta incidencia disciplinaria</t>
    </r>
    <r>
      <rPr>
        <sz val="11"/>
        <rFont val="Calibri"/>
        <scheme val="minor"/>
      </rPr>
      <t xml:space="preserve"> </t>
    </r>
    <r>
      <rPr>
        <b/>
        <u/>
        <sz val="11"/>
        <rFont val="Calibri"/>
        <scheme val="minor"/>
      </rPr>
      <t>en el cual se solicitará el inicio de Indagación Preliminar</t>
    </r>
  </si>
  <si>
    <t>Deficiencias en la aplicación de los controles establecidos en el Decreto 371 de 2021 y las políticas de austeridad del gasto público DNBC
2021.</t>
  </si>
  <si>
    <t xml:space="preserve">
Generar los controles necesarios para dar cumplimiento a lo establecido en el Plan de Austeridad del Gasto para los órganos que hacen parte del Presupuesto General de la Nación</t>
  </si>
  <si>
    <t xml:space="preserve">
En el evento de requerirse la utilización de los vehículos en fines de semana y festivos la DNBC realizará la respectiva justificación.</t>
  </si>
  <si>
    <t xml:space="preserve">
Justificación de la utilización de los vehículos los fines de semana y festivos</t>
  </si>
  <si>
    <t>FILA_12</t>
  </si>
  <si>
    <t>H9M22021</t>
  </si>
  <si>
    <t xml:space="preserve">Dar cumplimiento a lo establecido en el Plan de Austeridad del Gasto para los órganos que hacen parte del Presupuesto General de la Nación, con relación a la prohibición de la realización de recepciones, fiestas, agasajos o conmemoraciones de las entidades, asi como adquirir regalos corporativos, souvenir o recuerdos con cargo a los recursos del Presupuesto General de la Nación. </t>
  </si>
  <si>
    <t>Aplicabilidad del decreto de austeridad en el gasto</t>
  </si>
  <si>
    <t>FILA_13</t>
  </si>
  <si>
    <t>H9M32021</t>
  </si>
  <si>
    <t xml:space="preserve">
Generar los controles necesarios para dar cumplimiento a lo establecido en el Plan de Austeridad del Gasto para los órganos que hacen parte del Presupuesto General de la Nación</t>
  </si>
  <si>
    <t>FILA_14</t>
  </si>
  <si>
    <t>H1M12018</t>
  </si>
  <si>
    <r>
      <t>Hallazgo No 1 de 2018 Supervisión Contratos de Comodato</t>
    </r>
    <r>
      <rPr>
        <sz val="11"/>
        <color rgb="FF000000"/>
        <rFont val="Calibri"/>
        <scheme val="minor"/>
      </rPr>
      <t xml:space="preserve"> Una vez evaluados los informes de visitas en las que se verificó la existencia de los bienes, la documentación disponible en la DNBC y en los cuerpos de bomberos, así como la desplegada en el RUNT, se evidencia incumplimiento de las labores de supervisión en cabeza de la DNBC</t>
    </r>
    <r>
      <rPr>
        <b/>
        <u/>
        <sz val="11"/>
        <color rgb="FF000000"/>
        <rFont val="Calibri"/>
        <scheme val="minor"/>
      </rPr>
      <t xml:space="preserve">
Acción reformulada en el Plan de Mejoramiento suscrito el 26 de Diciembre de 2022; por cuanto, no fue Cerrado el Hallazgo por parte de la CGR  en la  Auditoría Financiera realizada a la vigencia 2021. </t>
    </r>
  </si>
  <si>
    <t>Deficiencias en la identificación, supervisión y control de los bienes asignados a los comodatarios de acuerdo  las obligaciones ordenadas en la ley, el manual interno de la entidad y lo pactado contractualmente.</t>
  </si>
  <si>
    <t xml:space="preserve">
En el evento de realizar contratos  de comodatos designar la supervisión de los mismos en los funcionarios de planta que posean Formación Bomberil, mientras se surte la Contratación por Prestación de Servicios, como apoyo a la supervisión.</t>
  </si>
  <si>
    <t xml:space="preserve">Delegación de Supervisión al personal de planta </t>
  </si>
  <si>
    <t>FILA_15</t>
  </si>
  <si>
    <t>H1M22018</t>
  </si>
  <si>
    <t>Reiterar de manera  trimestral a los Comandantes de los CB, las obligaciones que tienen a cargo como supervisores de los bienes entregados en Comodato.</t>
  </si>
  <si>
    <t>Correos Electrónicos trimestrales</t>
  </si>
  <si>
    <t>FILA_16</t>
  </si>
  <si>
    <t>H1M32018</t>
  </si>
  <si>
    <t xml:space="preserve">Solicitar trimestralmente por correo electrónico a los comandantes o supervisor de los CB, un informe de seguimiento que contenga: Registro fotográfico de los bienes en comodato, así como las emergencias atendidas con los bienes asignados y soportes de mantenimientos a que haya lugar </t>
  </si>
  <si>
    <t>FILA_17</t>
  </si>
  <si>
    <t>H1M42018</t>
  </si>
  <si>
    <t>Diligenciar y actualizar trimestralmente  la Matriz de seguimiento de supervisiones de los bienes de comodato.</t>
  </si>
  <si>
    <t>Matriz de seguimiento trimestral</t>
  </si>
  <si>
    <t>FILA_18</t>
  </si>
  <si>
    <t>H1M52018</t>
  </si>
  <si>
    <t>Realizar la salida de almacén  de cada uno de los bienes entregados a los Cuerpos de bomberos, detallando las características del bien, asi como la identificación interna del mismo establecida por la DNBC</t>
  </si>
  <si>
    <t>Salidas de Almacén</t>
  </si>
  <si>
    <t>FILA_19</t>
  </si>
  <si>
    <t>H1M62018</t>
  </si>
  <si>
    <t>Identificación de los bienes y/o elementos entregados a los Cuerpos de Bomberos</t>
  </si>
  <si>
    <t>Identificación de bienes y/o elementos</t>
  </si>
  <si>
    <t>FILA_20</t>
  </si>
  <si>
    <t>H1M72018</t>
  </si>
  <si>
    <t>Seguimiento mensual informando, los vencimientos de los SOAT, a la Subdirección Administrativa y Financiera , Gestión Contractual y al proceso de Fortalecimiento Bomberil, con base en la información registrada en el RUNT, de los vehículos que son entregados a los Cuerpos de Bomberos en comodato.</t>
  </si>
  <si>
    <t>Correos mensuales</t>
  </si>
  <si>
    <t>FILA_21</t>
  </si>
  <si>
    <t>H1M82018</t>
  </si>
  <si>
    <t>Realizar la liquidación de los impuestos de los vehículos de la DNBC, con el fin que los mismos sean cancelados conforme a los plazos establecidos por el Gobierno Nacional</t>
  </si>
  <si>
    <t>Liquidación de Impuestos</t>
  </si>
  <si>
    <t>FILA_22</t>
  </si>
  <si>
    <t>H4M12018</t>
  </si>
  <si>
    <r>
      <t>Hallazgo No 4 de 2018 Convenio 9677 06 1298 2013</t>
    </r>
    <r>
      <rPr>
        <sz val="11"/>
        <color rgb="FF000000"/>
        <rFont val="Calibri"/>
        <scheme val="minor"/>
      </rPr>
      <t xml:space="preserve"> La DNBC suscribió el convenio con el Fondo Nacional de Gestión del Riesgo de Desastres-Fiduprevisora SA el 24 de diciembre de 2013  al cual le realizaron 5 otro sí  cuyo último plazo de ejecución se fijó hasta el 30 de septiembre de 2016 y hasta la fecha de la comunicación no se ha liquidado</t>
    </r>
    <r>
      <rPr>
        <b/>
        <u/>
        <sz val="11"/>
        <color rgb="FF000000"/>
        <rFont val="Calibri"/>
        <scheme val="minor"/>
      </rPr>
      <t xml:space="preserve">
Acción reformulada en el Plan de Mejoramiento suscrito el 26 de Diciembre de 2022; por cuanto, no fue Cerrado el Hallazgo por parte de la CGR  en la  Auditoría Financiera realizada a la vigencia 2021. </t>
    </r>
  </si>
  <si>
    <t>Falta de supervisión y seguimiento a la ejecución del convenio por parte de la DNBC, tomando en cuenta que, a 31 de diciembre de 2018, existe aun un saldo pendiente de legalizar $961,8 millones situación que configura un riesgo frente al control de la debida inversión de los recursos.</t>
  </si>
  <si>
    <t>Implementar mecanismos de control con respecto a liquidación de los  convenios</t>
  </si>
  <si>
    <t>Realizar un seguimiento mensual a la liquidación de los contratos  que se derivaron del convenio 9677-06-1298-2013</t>
  </si>
  <si>
    <t xml:space="preserve">Seguimientos mensuales </t>
  </si>
  <si>
    <t>FILA_23</t>
  </si>
  <si>
    <t>H4M22018</t>
  </si>
  <si>
    <t>Realizar el cierre financiero y contable de los contratos y convenios que se derivaron del convenio 9677-06-1298-2013</t>
  </si>
  <si>
    <t>Cierre Financiero</t>
  </si>
  <si>
    <t>FILA_24</t>
  </si>
  <si>
    <t>H4M32018</t>
  </si>
  <si>
    <t>Efectuar el cierre financiero del Convenio 9677-06-1298-2013, en los Estados Contables de la DNBC</t>
  </si>
  <si>
    <t>FILA_25</t>
  </si>
  <si>
    <t>H1M12022</t>
  </si>
  <si>
    <t>Hallazgo Nro. 1. Órdenes de Compra Nro. 56640 de 2020 Adquisición de un sistema de información ERP y Nro. 94782 de 2022 Renovación de licencias del ERP, para la Dirección Nacional de Bomberos de Colombia - DNBC. Administrativo con presunta incidencia Disciplinaria y Fiscal.</t>
  </si>
  <si>
    <t>Falencias tanto en la planeación como en el proceso de implementación del sistema ERP, al no realizar un adecuado levantamiento de las necesidades y requerimientos de los usuarios y procesos de la entidad</t>
  </si>
  <si>
    <t>Formulación del procedimiento con alcance desde la adquisición hasta la implementación de software (Con formatos asociados, políticas de operación y roles y responsabilidades, puntos de control etc. ) que incluya la necesidad del bien (software, aplicativo, etc. ) a adquirir. Asimismo, incluir la supervisión compartida, con el Lider del Proceso y el LIder de Gestion TI</t>
  </si>
  <si>
    <t xml:space="preserve">Un procedimiento formulado </t>
  </si>
  <si>
    <t>FILA_26</t>
  </si>
  <si>
    <t>H1M22022</t>
  </si>
  <si>
    <t xml:space="preserve">Socialización del procedimiento </t>
  </si>
  <si>
    <t>Socialización del procedimiento</t>
  </si>
  <si>
    <t>FILA_27</t>
  </si>
  <si>
    <t>H1M32022</t>
  </si>
  <si>
    <t>Realizar la capacitación a los supervisores en el cumplimiento de su rol de acuerdo a la normatividad vigente</t>
  </si>
  <si>
    <t>Registro de asistentes a la Capacitación / Registro de la capacitación en TEAM</t>
  </si>
  <si>
    <t>FILA_28</t>
  </si>
  <si>
    <t>H1M42022</t>
  </si>
  <si>
    <t xml:space="preserve">Actualización  del Manual de Supervisión donde se establezca la supervisión compartida entre el Lider del Proceso contratante y el Líder del Proceso de Gestión de Tecnología e informatica en el caso que la contratación posea componentes de tecnología de la información </t>
  </si>
  <si>
    <t xml:space="preserve"> Manual de supervisión Actualizado</t>
  </si>
  <si>
    <t>FILA_29</t>
  </si>
  <si>
    <t>H1M52022</t>
  </si>
  <si>
    <t>Falencias en la supervisión al recibirse a satisfacción el  sistema ERP, en donde se debió probar y verificar que estuvieran  implementados  en producción y totalmente funcionales los módulos</t>
  </si>
  <si>
    <t>Socialización del manual de supervisión actualizado</t>
  </si>
  <si>
    <t>Registro de asistentes a la socialización (Número)</t>
  </si>
  <si>
    <t>FILA_30</t>
  </si>
  <si>
    <t>H1M62022</t>
  </si>
  <si>
    <t>HALLAZGO 1. Etapa Precontractual - estudios de mercado y estudios previos, solicitud y presentación de oferta - convenio de asociación nro. 254 de 2020 suscrito entre U.A.E. Dirección Nacional de Bomberos DNBC y Cuerpo de Bomberos Voluntarios de Envigado  CBVE. Administrativo (A) con presunta incidencia disciplinaria (D).</t>
  </si>
  <si>
    <t>Incumplimiento de normas del estatuto contractual en materia de selección al no adelantar previamente, con suficiencia, los estudios previos requeridos para el proceso contractual</t>
  </si>
  <si>
    <t>Implementar y socializar de lista de chequeo con relación a los requisitos para el proceso de selección relacionado con la Resolución Nro. 125 del 18 de junio de 2020, Por la cual se establece el procedimiento para la suscripción de contratos o convenios con entidades privadas sin Ánimo de lucro y de reconocida idoneidad con la dirección nacional de bomberos</t>
  </si>
  <si>
    <t>Lista de chequeo para la suscripción de contratos o convenios con entidades privadas sin Ánimo de lucro y de reconocida idoneidad con la dirección nacional de bomberos actualizada y socializada</t>
  </si>
  <si>
    <t>FILA_31</t>
  </si>
  <si>
    <t>H1M72022</t>
  </si>
  <si>
    <t>Actualización y socialización del Procedimiento para la gestión contractual PC-CO-01, que incluya puntos de control estableciendo los documentos y requisitos ánimos necesarios para el inicio de la estructuración del proceso contractual de convenios de asociación y que establezca la participación del Comité© de Contractación en los procesos contractuales.</t>
  </si>
  <si>
    <t>Procedimiento para la gestión contractual PC-CO-01, actualizado y socializado</t>
  </si>
  <si>
    <t>FILA_32</t>
  </si>
  <si>
    <t>H1M82022</t>
  </si>
  <si>
    <t>Hallazgo 1. Etapa Precontractual - estudios de mercado y estudios previos, solicitud y presentación de oferta - convenio de asociación nro. 254 de 2020 suscrito entre U.A.E. Dirección Nacional de Bomberos DNBC y Cuerpo de Bomberos Voluntarios de Envigado  CBVE. Administrativo (A) con presunta incidencia disciplinaria (D).</t>
  </si>
  <si>
    <t>Deficiencias en los controles del proceso de selección para la celebración de convenios de asociación por parte de la DNBC en cumplimiento de su misión que ponen en riesgo la inversión de recursos públicos para el cumplimiento de los fines de la contratación estatal.</t>
  </si>
  <si>
    <t>Implementación de un punto de control en Procedimiento Expedición de Certificado de Disponibilidad Presupuestal PC-GF-01, que incluya la verificación de existencia de Estudios Previos aprobados en comité© de Contratación.</t>
  </si>
  <si>
    <t>Procedimiento Expedición de Certificado de Disponibilidad Presupuestal PC-GF-01, actualizado y socializado</t>
  </si>
  <si>
    <t>FILA_33</t>
  </si>
  <si>
    <t>H1M92022</t>
  </si>
  <si>
    <t>FILA_34</t>
  </si>
  <si>
    <t>H2M12022</t>
  </si>
  <si>
    <t>Hallazgo 2. Etapa Contractual forma de pago convenio de Asociación nro. 254 de 2020 suscrito entre U.A.E. Dirección Nacional de Bomberos DNBC y Cuerpo de Bomberos voluntarios de envigado CBVE. Administrativo (A) con Presunta incidencia Disciplinaria (D</t>
  </si>
  <si>
    <t>Delegación indebida la supervisión del Convenio 254 de 2020 sin que específicamente dicho contrato(persona a quién delegaron) contemplara las actividades de supervisión técnica, administrativa, financiera y jurídica que son responsabilidad de la entidad</t>
  </si>
  <si>
    <t>Delimitar las competencias del supervisor y el apoyo a la supervisión</t>
  </si>
  <si>
    <t>Actualizar y socializar el manual de supervisión MN-CO-02, incluyendo un párrafo explicito sobre la normatividad legal con relación al apoyo a la supervisión por parte de un contratista(Apoyo a la supervisión, supervisión compartida, Diferenciar con interventoría)</t>
  </si>
  <si>
    <t>Manual de supervisión MN-CO-02 actualizado y socializado</t>
  </si>
  <si>
    <t>FILA_35</t>
  </si>
  <si>
    <t>H2M22022</t>
  </si>
  <si>
    <t>Incorrecciones, incongruencias e incumplimientos en el registro y verificación de la documentación presentada para la validación de los registro financiero y contable de los desembolsos del Convenio y sus pagos</t>
  </si>
  <si>
    <t>Actualizar y socializar el procedimiento de registro de obligaciones PC-GF-12, incluyendo un punto de control que verifique, que el PAC haya sido solicitado por el supervisor.</t>
  </si>
  <si>
    <t>Procedimiento de registro de obligaciones PC-GF-12, actualizado y socializado</t>
  </si>
  <si>
    <t>FILA_36</t>
  </si>
  <si>
    <t>H2M32022</t>
  </si>
  <si>
    <t>Actualizar y socializar el Procedimiento de central de cuentas PC-GF-10, incluyendo un punto de control de verificación del adecuado diligenciamiento de los ítems que conforman los formatos establecidos por central de cuentas</t>
  </si>
  <si>
    <t>Procedimiento de central de cuentas PC-GF-10, actualizado y socializado</t>
  </si>
  <si>
    <t>FILA_37</t>
  </si>
  <si>
    <t>H2M42022</t>
  </si>
  <si>
    <t>FILA_38</t>
  </si>
  <si>
    <t>H3M12022</t>
  </si>
  <si>
    <t>Hallazgo 3. Etapa Contractual y supervisión en el desembolso de los recursos y su ejecución en el convenio de asociación nro. 254 de 2020 suscrito entre U.A.E. Dirección Nacional de Bomberos DNBC y Cuerpo de Bomberos Voluntarios de Envigado CBVE. Administrativo con Connotación fiscal (F) y Presunta incidencia Disciplinaria (D) y Posible Penal (P)</t>
  </si>
  <si>
    <t>Mejora de competencias de las áreas misionales en su rol de supervisión</t>
  </si>
  <si>
    <t>Capacitación de supervisores en normas manuales y procedimientos del estatuto contractual en materia de selección</t>
  </si>
  <si>
    <t>Capacitación realizada</t>
  </si>
  <si>
    <t>FILA_39</t>
  </si>
  <si>
    <t>H3M22022</t>
  </si>
  <si>
    <t>Irregularidad en Pagos de facturas que no guardan relación con los productos del Convenio, Pago de productos y actividades no ejecutados, pagos ejecutados a través de otras actividades sin que medie modificatorio suscrito por las partes y por pago y no entrega de los productos y actividades establecidos contractualmente</t>
  </si>
  <si>
    <t>Implementar actividades de mejora en el manual de supervisión de la entidad</t>
  </si>
  <si>
    <t>Actualizar el manual de supervisión MN-CO-02, asociando los formatos de: Informe de actividades, Informe mensual y/o periódico de supervisión, Informe de seguimiento de supervisor e informe final</t>
  </si>
  <si>
    <t>Manual de supervisión MN-CO-02, actualizado y socializado</t>
  </si>
  <si>
    <t>FILA_40</t>
  </si>
  <si>
    <t>H3M32022</t>
  </si>
  <si>
    <t>FILA_41</t>
  </si>
  <si>
    <t>H4M12022</t>
  </si>
  <si>
    <t>Hallazgo 4. Etapa Contractual aporte CBVE - Convenio de asociación nro. 254 de 2020 suscrito entre U.A.E. Dirección Nacional de Bomberos DNBC y Cuerpo de Bomberos Voluntarios de Envigado  CBVE. Administrativo(A) con presunta incidencia disciplinaria (D)</t>
  </si>
  <si>
    <t>Deficiencias en la supervisión del Convenio de Asociación Nro. 254 de 2020 por no realizar las actividades de seguimiento técnico, administrativo, financiero, contable y jurídico</t>
  </si>
  <si>
    <t>FILA_42</t>
  </si>
  <si>
    <t>H4M22022</t>
  </si>
  <si>
    <t>Ausencia de soportes en el expediente contractual, tres años después de ejecutado el contrato (septiembre de 2020 a septiembre de 2023)</t>
  </si>
  <si>
    <t>FILA_43</t>
  </si>
  <si>
    <t>H5M12022</t>
  </si>
  <si>
    <t>Hallazgo 5. Ejecuación y Pagos del Convenio Interadministrativo 185 de 2021 suscrito con FONDECUN. Administrativo (A) para Indagación Preliminar (IP)</t>
  </si>
  <si>
    <t>Deficiencias en la planeación y estudios de necesidades requeridas para la ejecución del objeto del contrato</t>
  </si>
  <si>
    <t>Implementar actividades de mejora en la formulación de estudios previos</t>
  </si>
  <si>
    <t>Establecer formato de estudios previos que incluya la definición de la necesidad por parte del Área solicitante</t>
  </si>
  <si>
    <t>Formato establecido y socializado</t>
  </si>
  <si>
    <t>FILA_44</t>
  </si>
  <si>
    <t>H5M22022</t>
  </si>
  <si>
    <t>Debilidades en el efectivo control y seguimiento técnico, administrativo, financiero, contable y jurídico realizado por la supervisión para el cumplimiento oportuno del objeto y las cláusulas del contrato interadministrativo</t>
  </si>
  <si>
    <t>FILA_45</t>
  </si>
  <si>
    <t>H5M32022</t>
  </si>
  <si>
    <t>Deficiencias de la DNBC en la verificación de los documentos requeridos para el pago de las obligaciones y recibo de los elementos objeto del contrato.</t>
  </si>
  <si>
    <t>FILA_46</t>
  </si>
  <si>
    <t>H6M12022</t>
  </si>
  <si>
    <t>Hallazgo 6.Documentos y soportes de los expedientes contractuales del convenio de asociación 146 de 2021 , convenio de asociación 123 de 2021 y convenio de asociación 099 de 2022 suscritos. Administrativo (A) con Presunta Incidencia Disciplinaria (D)</t>
  </si>
  <si>
    <t>Deficiencias de control interno en cuanto al manejo del archivo documental, registros, soportes, informes de interventoría e informes de gerencia, que no permiten su verificación, trazabilidad y consistencia del cumplimiento de las obligaciones de los convenios</t>
  </si>
  <si>
    <t>Mejora de controles establecidos por el proceso de Gestión documental en cuanto al manejo del archivo documental, registros, soportes, informes de interventoría e informes de gerencia</t>
  </si>
  <si>
    <t>Actualización y socialización del procedimiento transferencia documental PC-GD-03, incluyendo un punto de control de digitalización de documentos para la transferencia documental</t>
  </si>
  <si>
    <t>Procedimiento de transferencia documental PC-GD-03actualizado y socializado</t>
  </si>
  <si>
    <t>FILA_47</t>
  </si>
  <si>
    <t>H6M22022</t>
  </si>
  <si>
    <t>Deficiencias de control por parte de la supervisión en cuanto al manejo del archivo documental, registros, soportes</t>
  </si>
  <si>
    <t>FILA_48</t>
  </si>
  <si>
    <r>
      <t>Hallazgo 1 de 2022: Saldos por Conciliar de Operaciones Recíprocas. (A)(D)</t>
    </r>
    <r>
      <rPr>
        <sz val="11"/>
        <color rgb="FF000000"/>
        <rFont val="Calibri"/>
        <scheme val="minor"/>
      </rPr>
      <t xml:space="preserve"> Se observan diferencias en el reporte de las operaciones recíprocas de la DNBC, respecto al saldo que reportaron algunas de las entidades con las cuales la DNBC tiene operaciones, por deficiencias en el proceso de conciliación.</t>
    </r>
    <r>
      <rPr>
        <b/>
        <u/>
        <sz val="11"/>
        <color rgb="FF000000"/>
        <rFont val="Calibri"/>
        <scheme val="minor"/>
      </rPr>
      <t xml:space="preserve">
Suscrito el 12 de enero de 2024</t>
    </r>
  </si>
  <si>
    <t xml:space="preserve">Debilidades en la aplicación de control y la deficiente gestión en la conciliación de las partidas con algunas entidades con las que la entidad tiene operaciones. Generando incertidumbre sobre el saldo de las cuentas del activo, ingresos,  y gastos </t>
  </si>
  <si>
    <t>Fortalecer controles para conciliar operaciones recíprocas</t>
  </si>
  <si>
    <t>Formular el procedimiento de  operaciones reciprocas, estableciendo un formato de control de manejo de los saldos y socializarlo con los entes externos</t>
  </si>
  <si>
    <t>Procedimiento formulado y socializado</t>
  </si>
  <si>
    <t>FILA_49</t>
  </si>
  <si>
    <r>
      <t>Hallazgo 2 de 2022: Sobrestimación cuenta contable de Inventarios. (A)</t>
    </r>
    <r>
      <rPr>
        <sz val="11"/>
        <color rgb="FF000000"/>
        <rFont val="Calibri"/>
        <scheme val="minor"/>
      </rPr>
      <t xml:space="preserve">La DNBC compró y registró un desfibrilador en la cuenta de Inventarios; el cual corresponde a un bien de la entidad, para uso de la enfermería, generando una sobreestimación de la cuenta 151404001 Materiales médico – quirúrgicos. </t>
    </r>
  </si>
  <si>
    <t>Esta situación se presenta por deficiencias de control en el registro, reconocimiento
y representación de los hechos económicos</t>
  </si>
  <si>
    <t>Fortalecer controles en el procedimiento Gestión de Bienes</t>
  </si>
  <si>
    <t>Actualizar  y socializar el procedimiento PC-AD-PGD-01-  con relacion al registro de la PP y E</t>
  </si>
  <si>
    <t>Procedimiento actualizado y socializado</t>
  </si>
  <si>
    <t>FILA_50</t>
  </si>
  <si>
    <t>Debilidades en el seguimiento y control a las transferencias realizadas por las aseguradoras y por las debilidades en la gestión
para la identificación de los terceros</t>
  </si>
  <si>
    <t>Fortalecer controles respecto de los ingresos por contribuciones</t>
  </si>
  <si>
    <t>Actualizar y socializar el Procedimiento de Imputación de Ingresos PC-GF-09, incluyendo en la política de operación:  El NIT del aportante, en la consignación por PSE.  Y las situaciones en las que no identificar el NIT del tercero aportante se deberá remitir correo a la superfinanciera.</t>
  </si>
  <si>
    <t>FILA_51</t>
  </si>
  <si>
    <t>Realizar la circularización mensual con las aseguradoras solicitando detalle de ingresos por contribuciones</t>
  </si>
  <si>
    <t>Correos de circularización</t>
  </si>
  <si>
    <t>FILA_52</t>
  </si>
  <si>
    <r>
      <t>Hallazgo 4 de 2022: Conciliación de bienes ente almacén y contabilidad (A)</t>
    </r>
    <r>
      <rPr>
        <sz val="11"/>
        <color rgb="FF000000"/>
        <rFont val="Calibri"/>
        <scheme val="minor"/>
      </rPr>
      <t xml:space="preserve"> En la vigencia 2022 la DNBC realizó reclasificaciones desde la cuenta y a la cuenta 165511001 Herramientas y accesorios. Verificada estas operaciones se evidenció que existe una diferencia entre la conciliación con almacén y lo reportado por contabilidad en el SIIF por $4.229.091.080.</t>
    </r>
  </si>
  <si>
    <t xml:space="preserve">Debilidades de control en la realización de las conciliaciones entre almacén y contabilidad sobre los bienes que ingresan, salen o las reclasificaciones que se producen. </t>
  </si>
  <si>
    <t xml:space="preserve">Generación de cruces de información para ser contabilizados en los estados financieros de la entidad. </t>
  </si>
  <si>
    <t>Conciliaciones mensuales entre almacén y financiera de los rubros de inventarios, propiedad planta y equipo, depreciación y provisiones.</t>
  </si>
  <si>
    <t>Conciliaciones mensuales</t>
  </si>
  <si>
    <t>FILA_53</t>
  </si>
  <si>
    <r>
      <t xml:space="preserve">Hallazgo 5 de 2022: Saldo de la cuenta 190801 en administración a 31 de diciembre de 2022 frente al Reporte Auxiliar Detallado Por PCI de SIIF(A) </t>
    </r>
    <r>
      <rPr>
        <sz val="11"/>
        <color rgb="FF000000"/>
        <rFont val="Calibri"/>
        <scheme val="minor"/>
      </rPr>
      <t>Se presenta una diferencia entre el saldo de la cuenta 190801 En Admon en los EF del 2022 y el Reporte Auxiliar Detallado Por PCI de SIIF; por valor de $148.658.985 correspondiente al tercero Fondo de Desarrollo de Proyectos de Cundinamarca.</t>
    </r>
  </si>
  <si>
    <t>Debilidad en los controles al revisar que la información revelada en los estados financieros corresponde con la registrada en los Auxiliares del SIIF que son la base de los libros Contables</t>
  </si>
  <si>
    <t>Fortalecer controles para gestión contractual</t>
  </si>
  <si>
    <t>Actualizar y socializar el procedimiento de Gestión contractual PC-CO-01 incluyendo un punto de control en el Formato lista de chequeo  cuando se requiera realizar modificaciones contractuales.</t>
  </si>
  <si>
    <t>FILA_54</t>
  </si>
  <si>
    <r>
      <t>Hallazgo 5 de 2022: Saldo de la cuenta 190801 en administración a 31 de diciembre de 2022 frente al Reporte Auxiliar Detallado Por PCI de SIIF(A)</t>
    </r>
    <r>
      <rPr>
        <sz val="11"/>
        <color rgb="FF000000"/>
        <rFont val="Calibri"/>
        <scheme val="minor"/>
      </rPr>
      <t xml:space="preserve"> Se presenta una diferencia entre el saldo de la cuenta 190801 En Admon en los EF del 2022 y el Reporte Auxiliar Detallado Por PCI de SIIF; por valor de $148.658.985 correspondiente al tercero Fondo de Desarrollo de Proyectos de Cundinamarca.</t>
    </r>
  </si>
  <si>
    <t>Archivar en el expediente contractual las listas de chequeo</t>
  </si>
  <si>
    <t>Listas de chequeo archivadas y firmadas por quién revisó</t>
  </si>
  <si>
    <t>FILA_55</t>
  </si>
  <si>
    <r>
      <t xml:space="preserve">Hallazgo 6 de 2022: Diferencia de fecha entre el registro de la obligación presupuestal y la reclasificación del primer pago del Contrato 088-2022. (A) </t>
    </r>
    <r>
      <rPr>
        <sz val="11"/>
        <color rgb="FF000000"/>
        <rFont val="Calibri"/>
        <scheme val="minor"/>
      </rPr>
      <t>Incoherencia cronológica frente a las fechas del registro y reclasificación el primer pago del Contrato 088-2022.</t>
    </r>
  </si>
  <si>
    <t>Deficiencias en la aplicación de lo dispuesto en el Marco Conceptual para la Preparación y Presentación de Información Financiera de las Entidades de Gobierno en cuanto al principio de contabilidad de Devengo y por debilidades del registro de hechos económicos de manera cronológica debido a la falta de organización del área contable de la entidad.</t>
  </si>
  <si>
    <t>Acatar el marco conceptual  para la Preparación y Presentación de Información Financiera de las Entidades de Gobierno en cuanto al principio de contabilidad de devengo</t>
  </si>
  <si>
    <t>Implementar las directrices de la Contaduria General de la Nación respecto de los ajustes contables con relación a los eventos (incidentes) reportados</t>
  </si>
  <si>
    <t>Correos y comprobante manual de eventos (incidentes) reportados a la CGN</t>
  </si>
  <si>
    <t>FILA_56</t>
  </si>
  <si>
    <t>H7M12022</t>
  </si>
  <si>
    <r>
      <t>Hallazgo 7 de 2022: Incertidumbre en cuenta contable de Activos Intangibles - Software (A)</t>
    </r>
    <r>
      <rPr>
        <sz val="11"/>
        <color rgb="FF000000"/>
        <rFont val="Calibri"/>
        <scheme val="minor"/>
      </rPr>
      <t xml:space="preserve"> La DNBC adquirió un Software para la liquidación de nómina, al cierre de la vigencia 2022, este software se encuentra totalmente depreciado y está activo en los libros contables.</t>
    </r>
  </si>
  <si>
    <t>Deficiencia de controles o falta de conciliación en las partidas de los activos intangibles,  debido al no dar de baja los activos de los cuales no se espera obtener un potencial de servicio futuro por su uso</t>
  </si>
  <si>
    <t>Generar certidumbre sobre activos intangibles - software HAS-SQL</t>
  </si>
  <si>
    <t>Dar de baja previa autorización comité  de manejo de bienes el software HAS-SQL</t>
  </si>
  <si>
    <t>Baja del software</t>
  </si>
  <si>
    <t>FILA_57</t>
  </si>
  <si>
    <t>H8M12022</t>
  </si>
  <si>
    <r>
      <t xml:space="preserve">Hallazgo 8 de 2022: Revelaciones- Notas a los Estados Financieros. (A) </t>
    </r>
    <r>
      <rPr>
        <sz val="11"/>
        <color rgb="FF000000"/>
        <rFont val="Calibri"/>
        <scheme val="minor"/>
      </rPr>
      <t>Debilidades en las revelaciones de las Notas explicativas de los estados financieros.</t>
    </r>
  </si>
  <si>
    <t xml:space="preserve">Debilidades en la elaboración, seguimiento, control y revisión final de las Notas a los Estados Financieros  lo cual impide reflejar el detalle </t>
  </si>
  <si>
    <t>Fortalecer la elaboración y seguimiento de las revelraciones a los estados financieros y cuentas contables</t>
  </si>
  <si>
    <t xml:space="preserve">Ampliar las revelaciones a los estados financieros  e incluir las cuentas contables 4802, 4110 y  Nota 29 de gastos.  </t>
  </si>
  <si>
    <t>Revelaciones incluidas y ampliadas</t>
  </si>
  <si>
    <t>FILA_58</t>
  </si>
  <si>
    <t>H9M12022</t>
  </si>
  <si>
    <r>
      <t>Hallazgo 9 de 2022: Constitución de reservas presupuestales (A)(D)</t>
    </r>
    <r>
      <rPr>
        <sz val="11"/>
        <color rgb="FF000000"/>
        <rFont val="Calibri"/>
        <scheme val="minor"/>
      </rPr>
      <t xml:space="preserve"> La DNBC suscribió los Contratos 250 y 251 de 2022 y la OC 101321, ejecución que no se realizó dentro de los términos establecido, conllevando a la constitución de rp cuya justificación no cumple con los requisitos de “caso fortuito y/o fuerza mayor”, lo que generó una sobreestimación de las rp en $ 4.904.094.502.</t>
    </r>
  </si>
  <si>
    <t>Deficiencias en la planificación y ejecución
presupuestal, y debilidades en el proceso contractual</t>
  </si>
  <si>
    <t>Fortalecer controles en la identificación  de necesidades</t>
  </si>
  <si>
    <t>Generar el Plan Anual de Adquisiciones con las necesidades de la vigencia 2024</t>
  </si>
  <si>
    <t xml:space="preserve">Plan Anual de Adquisiciones Publicado </t>
  </si>
  <si>
    <t>FILA_59</t>
  </si>
  <si>
    <t>H9M22022</t>
  </si>
  <si>
    <t>FILA_60</t>
  </si>
  <si>
    <t>H9M32022</t>
  </si>
  <si>
    <t>Realizar seguimiento mensual al cumplimiento del PAA relacionado la totalidad de las necesidades así como los cronogramas de los procesos de selección en curso, y presentarlo a la Alta Dirección y al comité de contratación para la respectiva toma de decisiones.</t>
  </si>
  <si>
    <t>Seguimiento mensual</t>
  </si>
  <si>
    <t>FILA_61</t>
  </si>
  <si>
    <t>H10M12022</t>
  </si>
  <si>
    <r>
      <t>Hallazgo 10 de 2022: Pérdida de apropiación - Disponibilidad presupuestal para asumir compromisos. (A)(D)</t>
    </r>
    <r>
      <rPr>
        <sz val="11"/>
        <color rgb="FF000000"/>
        <rFont val="Calibri"/>
        <scheme val="minor"/>
      </rPr>
      <t>La DNBC reportó 21 vacantes para el Proceso de Selección Entidades del Orden Nacional 2020-2, cuyo proceso se encontraba en ejecución en la vigencia 2022, sin embargo, no apropió ni comprometió los recursos necesarios para transferirlos a la CNSC...</t>
    </r>
  </si>
  <si>
    <t>Debilidades en el cumplimiento de los procedimientos establecidos por la entidad y deficiencias de gestión para que se realizar oportunamente la ejecución de los recursos disponibles en el rubro presupuestal Otras transferencias Distribución</t>
  </si>
  <si>
    <t>Fortalecer controles para prevenir  pérdida de apropiación</t>
  </si>
  <si>
    <t xml:space="preserve">Actualizar y socializar el  procedimiento de expedición de certificado de disponibilidad presupuestal, incluyendo política de operación sobre el tratamiento de recursos con destinación específica y su respectiva solicitud. </t>
  </si>
  <si>
    <t>FILA_62</t>
  </si>
  <si>
    <t>H10M22022</t>
  </si>
  <si>
    <t>FILA_63</t>
  </si>
  <si>
    <t>H11M12022</t>
  </si>
  <si>
    <r>
      <t>Hallazgo 11 de 2022:Remisión de anteproyecto de presupuesto. Administrativa (A)</t>
    </r>
    <r>
      <rPr>
        <sz val="11"/>
        <color rgb="FF000000"/>
        <rFont val="Calibri"/>
        <scheme val="minor"/>
      </rPr>
      <t xml:space="preserve"> La DNBC no remitió el anteproyecto de presupuesto al Ministerio de Hacienda y Crédito Público oportunamente, conforme lo establece el artículo 2.8.1.3.1 del Decreto 1068 de 2015 y la Circular Externa 003 del Ministerio de Hacienda y Crédito Público.</t>
    </r>
  </si>
  <si>
    <t>Deficiencias en la aplicación del control en el proceso de planeación presupuestal e inobservancia de los criterios establecidos en el Anexo 2 de la Circular Externa 003 de 2021, expedida por el Ministerio de Hacienda y Crédito Público</t>
  </si>
  <si>
    <t>Fortalecer planeación presupuestal de acuerdo con los criterios establecidos por Ministerio de Hacienda y Crédito Público</t>
  </si>
  <si>
    <t>Cumplir con los términos de la Circular anual emitida por el Ministerio de Hacienda y Crédito Público para la presentación del anteproyecto de presupuesto 2025</t>
  </si>
  <si>
    <t>Anteproyecto remitido</t>
  </si>
  <si>
    <t>FILA_64</t>
  </si>
  <si>
    <t>H12M12022</t>
  </si>
  <si>
    <r>
      <t xml:space="preserve">Hallazgo 12 de 2022: Remisión de informes de aportes Superintendencia Financiera. Administrativa (A) </t>
    </r>
    <r>
      <rPr>
        <sz val="11"/>
        <color rgb="FF000000"/>
        <rFont val="Calibri"/>
        <scheme val="minor"/>
      </rPr>
      <t>La DNBC no remitió oportunamente los informes de aportes realizados por las aseguradoras a la Superintendencia Financiera, conforme lo establece el Artículo 10 del Decreto 527 de 2013.</t>
    </r>
  </si>
  <si>
    <t>Deficiencias en la aplicación de los controles para cumplir con el envío oportuno de los reportes a las entidades correspondientes e
inoportunidad en los reportes.</t>
  </si>
  <si>
    <t>Fortalecer aplicación de controles reportando oportunamente informe a las entidades correspondientes</t>
  </si>
  <si>
    <t xml:space="preserve">Reportar semestralmente a  la Superintendencia Financiera los  informes de aportes realizados por las aseguradoras, a más tardar el 20 de julio y el 20 de enero. </t>
  </si>
  <si>
    <t>Reportes</t>
  </si>
  <si>
    <t>FILA_65</t>
  </si>
  <si>
    <t>H13M12022</t>
  </si>
  <si>
    <r>
      <t>Hallazgo 13 de 2022: Registro Usos Presupuestales. Administrativa (A) con presunta incidencia disciplinaria (D).</t>
    </r>
    <r>
      <rPr>
        <sz val="11"/>
        <color rgb="FF000000"/>
        <rFont val="Calibri"/>
        <scheme val="minor"/>
      </rPr>
      <t xml:space="preserve"> La DNBC apropió y comprometió recursos en el rubro de funcionamiento A-02-02-02-005-004 - SERVICIOS DE CONSTRUCCIÓN, para atender compromisos relacionados con el proyecto de inversión “Fortalecimiento de los Cuerpos de Bomberos, Nacional” por $ 148.658.985.</t>
    </r>
  </si>
  <si>
    <t xml:space="preserve"> Deficiencias en las actividades de control interno para el registro y clasificación de los usos presupuestales en la ejecución presupuestal de
gastos de la DNBC, lo que genera que la información no refleje la realidad
presupuestal de la entidad</t>
  </si>
  <si>
    <t>Generar control y seguimiento en los registros de los usos presupuestales</t>
  </si>
  <si>
    <t>Realizar cruces de informacion entre Presupuesto y Contabilidad para determinar los Usos Presupuestales que afecten las obligaciones.</t>
  </si>
  <si>
    <t xml:space="preserve">Registros SIIF </t>
  </si>
  <si>
    <t>FILA_66</t>
  </si>
  <si>
    <t>H13M22022</t>
  </si>
  <si>
    <t>FILA_67</t>
  </si>
  <si>
    <t>H14M12022</t>
  </si>
  <si>
    <r>
      <t>Hallazgo 14 de 2022: Traslado de rendimientos financieros. (A) (D)</t>
    </r>
    <r>
      <rPr>
        <sz val="11"/>
        <color rgb="FF000000"/>
        <rFont val="Calibri"/>
        <scheme val="minor"/>
      </rPr>
      <t xml:space="preserve"> Los rendimientos financieros generados por los recursos transferidos por la DNBC a los Municipios de La Argentina y Coveñas para el desarrollo de los Convenios 190 y 193 de 2021, respectivamente, no se reintegraron oportunamente a la DGC y del Tesoro Nacional</t>
    </r>
  </si>
  <si>
    <t>Deficiencias de control y de la gestión adelantada por parte de la supervisión e interventoría, para el cumplimiento sobre el traslado de los recursos, conforme se encuentra establecido en la normatividad. Asimismo, denota debilidades en la ejecución de los Convenios 190 y 193 de 2021.</t>
  </si>
  <si>
    <t>Ajustar control respecto del cumplimiento de los traslados de rendimientos financieros</t>
  </si>
  <si>
    <t>Designar apoyo a la supervisión  en los convenios interadministrativos para la construcción en las estaciones de los cuerpos de bomberos</t>
  </si>
  <si>
    <t>Apoyo a la supervisión designados</t>
  </si>
  <si>
    <t>FILA_68</t>
  </si>
  <si>
    <t>H14M22022</t>
  </si>
  <si>
    <t>FILA_69</t>
  </si>
  <si>
    <t>H14M32022</t>
  </si>
  <si>
    <t>Fortalecer controles para el traslado de rendimientos financieros</t>
  </si>
  <si>
    <t>Remitir mensualmente oficios a los entes territoriales (cuerpo de bomberos) solicitando el traslado de los rendimientos financieros al igual que el  extracto bancario de soporte.</t>
  </si>
  <si>
    <t>Oficios remidorio y  remitidos</t>
  </si>
  <si>
    <t>FILA_70</t>
  </si>
  <si>
    <t>H14M42022</t>
  </si>
  <si>
    <t>Realizar el pago a los entes territoriales (cuerpo de bomberos)  que previamente han remitido traslado de rendimientos financieros.</t>
  </si>
  <si>
    <t>Reporte de la transferencia de rendimientos financieros como anexo a la solicitud de pago</t>
  </si>
  <si>
    <t>FILA_71</t>
  </si>
  <si>
    <t>H15M12022</t>
  </si>
  <si>
    <t>Hallazgo 15 de 2022: Construcción del acceso peatonal y de movilidad reducida, Convenio 193 del 2021 y Contrato de Obra COV-LP-092-2022, derivado del Convenio 193 de 2021 para la construcción de la estación de bomberos en el municipio de Coveñas Sucre.(A)(D)</t>
  </si>
  <si>
    <t>Deficiencias de interventoría y supervisión, en contravía de los estipulado en los artículos 83 y 84 de la Ley 1474 de 2011 y artículo 38 de la Ley 1952 de 2019 y
demás normas citadas</t>
  </si>
  <si>
    <t>Remitir comunicados a los contratistas e interventor</t>
  </si>
  <si>
    <t xml:space="preserve">Realizar oficios a los contratistas y al interventor para el cumplimiento de lo estipulado en los estudios y diseños </t>
  </si>
  <si>
    <t>FILA_72</t>
  </si>
  <si>
    <t>H15M22022</t>
  </si>
  <si>
    <t>FILA_73</t>
  </si>
  <si>
    <t>H16M12022</t>
  </si>
  <si>
    <r>
      <t>Hallazgo 16 de 2022: Convenio 186 -2021 y Contrato de Obra Pública 1244 -2023 derivado del Convenio 186 de 2021, Diseños e Ítems no Previstos (A)(D</t>
    </r>
    <r>
      <rPr>
        <sz val="11"/>
        <color rgb="FF000000"/>
        <rFont val="Calibri"/>
        <scheme val="minor"/>
      </rPr>
      <t>) Dentro del objeto contractual del Contrato de Obra 1244 de 2023, derivado del Convenio Interadministrativo 186 de 2021, suscrito por un valor inicial de $1.287.268.964, y adicionado en $298.329.917 mediante Otrosí 1 del 4/10/20231</t>
    </r>
  </si>
  <si>
    <t>Fallas  en la Gestión Efectiva de la Supervisión por parte de la Dirección Nacional de Bomberos, para velar por el cumplimiento del contrato de Obra y lo establecido en los Estudios y Diseños del Proyecto. Deficiencias en la ejecución de los convenios y contratos citados.</t>
  </si>
  <si>
    <t>Remitir comunicado a la Contraloría General de la República respecto del traslado del hallazgo</t>
  </si>
  <si>
    <t xml:space="preserve">Solicitar a la Contraloría General de la República dar traslado del hallazgo al Municipio Bello Antioquia, por ser de su competencia. </t>
  </si>
  <si>
    <t>Oficio de solicitud de traslado</t>
  </si>
  <si>
    <t>FILA_74</t>
  </si>
  <si>
    <t>H16M22022</t>
  </si>
  <si>
    <t>FILA_75</t>
  </si>
  <si>
    <t>H17M12022</t>
  </si>
  <si>
    <t>Hallazgo 17 de 2022: Construcción del acceso peatonal y de movilidad reducida, Convenio 190 del 2021 y Contrato de Obra 004 de 2022, para la construcción de la estación de bomberos en el municipio de La Argentina-Huila. (A)(D)</t>
  </si>
  <si>
    <t>Fallas de DNBC, de interventoría y supervisión en la observancia y aplicación de las normas técnicas de construcción, en la ejecución del convenio para le construcción de la estación de bomberos, generando limitación
de seguridad al acceso a la población para acceso peatonal</t>
  </si>
  <si>
    <t>FILA_76</t>
  </si>
  <si>
    <t>H17M22022</t>
  </si>
  <si>
    <t>FILA_77</t>
  </si>
  <si>
    <t>H18M12022</t>
  </si>
  <si>
    <r>
      <t>Hallazgo 18 de 2022: Construcción del acceso peatonal y de movilidad reducida, Convenio 192 del 2021 y Contrato de Obra 1008-COP-001-2022, para la construcción de la estación de bomberos en el municipio de Guarne Antioquia. Administrativa (A) con presunta Incidencia disciplinaria (D)</t>
    </r>
    <r>
      <rPr>
        <sz val="11"/>
        <color rgb="FF000000"/>
        <rFont val="Calibri"/>
        <scheme val="minor"/>
      </rPr>
      <t>.En los estudios y diseños iniciales y definitivos no se contempló el acceso peatonal</t>
    </r>
  </si>
  <si>
    <t>FILA_78</t>
  </si>
  <si>
    <t>H18M22022</t>
  </si>
  <si>
    <r>
      <rPr>
        <b/>
        <u/>
        <sz val="11"/>
        <color rgb="FF000000"/>
        <rFont val="Calibri"/>
        <scheme val="minor"/>
      </rPr>
      <t>Hallazgo 18 de 2022: Construcción del acceso peatonal y de movilidad reducida, Convenio 192 del 2021 y Contrato de Obra 1008-COP-001-2022, para la construcción de la estación de bomberos en el municipio de Guarne Antioquia. Administrativa (A) con presunta Incidencia disciplinaria (D)</t>
    </r>
    <r>
      <rPr>
        <sz val="11"/>
        <color rgb="FF000000"/>
        <rFont val="Calibri"/>
        <scheme val="minor"/>
      </rPr>
      <t>.En los estudios y diseños iniciales y definitivos no se contempló el acceso peatonal</t>
    </r>
  </si>
  <si>
    <t>FILA_79</t>
  </si>
  <si>
    <t>H19M12022</t>
  </si>
  <si>
    <r>
      <t>Hallazgo 19 de 2022: Construcción del acceso peatonal y de movilidad reducida, Convenio 175 del 2021 y Contrato de Obra 135 de 2022, para la construcción de la estación de bomberos en el municipio de Mitú Vaupés. Administrativa (A) con presunta Incidencia disciplinaria (D)</t>
    </r>
    <r>
      <rPr>
        <sz val="11"/>
        <color rgb="FF000000"/>
        <rFont val="Calibri"/>
        <scheme val="minor"/>
      </rPr>
      <t>..En los estudios y diseños iniciales y definitivos no se contempló el acceso peatonal</t>
    </r>
  </si>
  <si>
    <t>Debilidades de control y deficiencias de la interventoría
y supervisión, en el seguimiento de la ejecución contractual, así como por la
inobservancia, entre otras, de las normas técnicas de construcción, relacionadas
con la accesibilidad al medio físico, que establecen los estándares que deben
seguir las entidades de la Administración Pública,</t>
  </si>
  <si>
    <t>FILA_80</t>
  </si>
  <si>
    <t>H19M22022</t>
  </si>
  <si>
    <t>FILA_81</t>
  </si>
  <si>
    <t>H20M12022</t>
  </si>
  <si>
    <r>
      <t>Hallazgo 20 de 2022: Modificaciones del Contrato 178 de 2021. (A) (D)</t>
    </r>
    <r>
      <rPr>
        <sz val="11"/>
        <color rgb="FF000000"/>
        <rFont val="Calibri"/>
        <scheme val="minor"/>
      </rPr>
      <t>. Se observan deficiencias en la planeación y ejecución que conllevaron a que se realizaran (8) modificaciones contractuales, donde se prorroga tanto en tiempo de ejecución como en valor…</t>
    </r>
  </si>
  <si>
    <t xml:space="preserve">Deficiencias en el ejercicio supervisor del Contrato 178 de 2021, por falta de gestión
en la ejecución, falta de planeación </t>
  </si>
  <si>
    <t>Fortalecer control respecto de modificaciones contractuales</t>
  </si>
  <si>
    <t>Actualizar manual de contratación incluyendo la obligatoriedad por parte del área solicitante de justificar la modificación técnica, jurídica y económicamente de los contratos y/o convenios</t>
  </si>
  <si>
    <t>Manual de contratación actualizado</t>
  </si>
  <si>
    <t>FILA_82</t>
  </si>
  <si>
    <t>H20M22022</t>
  </si>
  <si>
    <t>FILA_83</t>
  </si>
  <si>
    <t>H1M12020</t>
  </si>
  <si>
    <r>
      <t>Hallazgo No. 01 de 2020 Entrega kit de bioseguridad, Contratos 188 y 213 de 2020. Administrativo con presunta incidencia disciplinaria y para indagación
preliminar. (A-D-IP)</t>
    </r>
    <r>
      <rPr>
        <sz val="11"/>
        <color rgb="FF000000"/>
        <rFont val="Calibri"/>
        <scheme val="minor"/>
      </rPr>
      <t xml:space="preserve">
Entrega de los bienes y/o servicios adquiridos a los diferentes cuerpos de Bomberos del PAIS, sin las respectivas actas de entrega. Diferencias en  56 termómetros infrarrojos entre la cantidad total adquirida y el total entregados a los cuerpos de bomberos.</t>
    </r>
    <r>
      <rPr>
        <b/>
        <sz val="11"/>
        <color rgb="FF000000"/>
        <rFont val="Calibri"/>
        <scheme val="minor"/>
      </rPr>
      <t xml:space="preserve">
Acción reformulada en el Plan de Mejoramiento suscrito el 26 de Diciembre de 2022; por cuanto, no fue Cerrado el Hallazgo por parte de la CGR  en la  Auditoría Financiera realizada a la vigencia 2021.
Acción reemplanteada CGR, visita realizada en la vogencia 2023 a la vigencia 2022. Acción incorporada en el nuevo plan de mejoramiento suscrito 12 de enero de 2024</t>
    </r>
  </si>
  <si>
    <t>Deficiencias en la aplicación del control establecido para la Administración y entrega de los bienes y/o servicios adquiridos a través de los Contratos suscritos con ocasión de la urgencia manifiesta para el suministro de elementos e insumos de Bioseguridad a suministrar a los diferentes cuerpos de bomberos del país para la prevención, contención y mitigación de los efectos de la pandemia del Coronavirus – COVID 19</t>
  </si>
  <si>
    <t>FILA_84</t>
  </si>
  <si>
    <t>H1M22020</t>
  </si>
  <si>
    <r>
      <t>Hallazgo No. 01 de 2020 Entrega kit de bioseguridad, Contratos 188 y 213 de 2020. Administrativo con presunta incidencia disciplinaria y para indagación
preliminar. (A-D-IP)</t>
    </r>
    <r>
      <rPr>
        <sz val="11"/>
        <color rgb="FF000000"/>
        <rFont val="Calibri"/>
        <scheme val="minor"/>
      </rPr>
      <t xml:space="preserve">
Entrega de los bienes y/o servicios adquiridos a los diferentes cuerpos de Bomberos del PAIS, sin las respectivas actas de entrega. Diferencias en  56 termómetros infrarrojos entre la cantidad total adquirida y el total entregados a los cuerpos de bomberos.</t>
    </r>
    <r>
      <rPr>
        <b/>
        <sz val="11"/>
        <color rgb="FF000000"/>
        <rFont val="Calibri"/>
        <scheme val="minor"/>
      </rPr>
      <t xml:space="preserve">
Acción reformulada en el Plan de Mejoramiento suscrito el 26 de Diciembre de 2022; por cuanto, no fue Cerrado el Hallazgo por parte de la CGR  en la  Auditoría Financiera realizada a la vigencia 2021.
Acción reemplanteada CGR, visita realizada en la vogencia 2023 a la vigencia 2022. Acción incorporada en el nuevo plan de mejoramiento suscrito 12 de enero de 2024</t>
    </r>
  </si>
  <si>
    <t>Ajustar y parametrizar la base de datos donde se lleva el registro de entradas y salidas de inventario</t>
  </si>
  <si>
    <t>Base de datos parametrizada</t>
  </si>
  <si>
    <t>FILA_85</t>
  </si>
  <si>
    <t>H1M32020</t>
  </si>
  <si>
    <r>
      <t>Hallazgo No. 01 de 2020 Entrega kit de bioseguridad, Contratos 188 y 213 de 2020. Administrativo con presunta incidencia disciplinaria y para indagación
preliminar. (A-D-IP)</t>
    </r>
    <r>
      <rPr>
        <sz val="11"/>
        <color rgb="FF000000"/>
        <rFont val="Calibri"/>
        <scheme val="minor"/>
      </rPr>
      <t xml:space="preserve">
Entrega de los bienes y/o servicios adquiridos a los diferentes cuerpos de Bomberos del PAIS, sin las respectivas actas de entrega. Diferencias en  56 termómetros infrarrojos entre la cantidad total adquirida y el total entregados a los cuerpos de bomberos.</t>
    </r>
    <r>
      <rPr>
        <b/>
        <u/>
        <sz val="11"/>
        <color rgb="FF000000"/>
        <rFont val="Calibri"/>
        <scheme val="minor"/>
      </rPr>
      <t xml:space="preserve">
Acción reformulada en el Plan de Mejoramiento suscrito el 26 de Diciembre de 2022; por cuanto, no fue Cerrado el Hallazgo por parte de la CGR  en la  Auditoría Financiera realizada a la vigencia 2021.
Acción reemplanteada CGR, visita realizada en la vogencia 2023 a la vigencia 2022. Acción incorporada en el nuevo plan de mejoramiento suscrito 12 de enero de 2024</t>
    </r>
  </si>
  <si>
    <t>Generar las entradas de almacén con las correspondientes facturas emitidas por los proveedores, y remitir copia de las mismas a la Subdirección de Coordinación bomberil para realizar las Resoluciones de Adjudicación</t>
  </si>
  <si>
    <t>Ingresos de almacén</t>
  </si>
  <si>
    <t>FILA_86</t>
  </si>
  <si>
    <t>H1M42020</t>
  </si>
  <si>
    <t>Generación de las salidas de almacén de los bienes entregados a los CB, indicando el número de la resolución.</t>
  </si>
  <si>
    <t>FILA_87</t>
  </si>
  <si>
    <t>H2M12020</t>
  </si>
  <si>
    <r>
      <t>Hallazgo No. 02 de 2020. Gestión contractual contratación directa urgencia manifiesta - contratos 188, 189 y 213 de 2020, con presunta incidencia disciplinaria.</t>
    </r>
    <r>
      <rPr>
        <sz val="11"/>
        <color rgb="FF000000"/>
        <rFont val="Calibri"/>
        <scheme val="minor"/>
      </rPr>
      <t xml:space="preserve">
No se evidencia la descripción de criterios financieros, legales y económicos  en la justificación técnica, así como los  análisis de precios no poseen fecha de elaboración, ni firma. Se evidenciaron deficiencias en la supervisión de los contratos. No se está dando  cumpliendo  a los procedimientos administrativos, Procedimiento PC-AD-01 Gestión de Bienes, Procedimiento PC-GF-10 Registro de obligaciones, Procedimiento PC-GF-11 Elaborar órdenes de pago y Procedimiento PC-GF-10 Central de cuentas.</t>
    </r>
    <r>
      <rPr>
        <b/>
        <u/>
        <sz val="11"/>
        <color rgb="FF000000"/>
        <rFont val="Calibri"/>
        <scheme val="minor"/>
      </rPr>
      <t xml:space="preserve">
Acción reformulada en el Plan de Mejoramiento suscrito el 26 de Diciembre de 2022; por cuanto, no fue Cerrado el Hallazgo por parte de la CGR  en la  Auditoría Financiera realizada a la vigencia 2021.
Acción reemplanteada CGR, visita realizada en la vogencia 2023 a la vigencia 2022. Acción incorporada en el nuevo plan de mejoramiento suscrito 12 de enero de 2024</t>
    </r>
  </si>
  <si>
    <t xml:space="preserve">Deficiencias en la aplicación de los controles  e incumplimiento de los controles establecidos en el manual de supervisión,  el presunto incumplimiento de los procedimientos administrativos, Procedimiento PC-AD-01 Gestión de Bienes, Procedimiento PC-GF-10 Registro de obligaciones, Procedimiento PC-GF-11 Elaborar órdenes de pago y Procedimiento PC-GF-10 Central de cuentas. Falta de aplicación de las directrices emanadas por los Órganos de Control </t>
  </si>
  <si>
    <t>Actualización del Manual de supervisión incluyendo formatos necesarios para el seguimiento de entrega de bienes y central de pagos</t>
  </si>
  <si>
    <t>Manual de supervisión actualizado</t>
  </si>
  <si>
    <t>FILA_88</t>
  </si>
  <si>
    <t>H2M22020</t>
  </si>
  <si>
    <t xml:space="preserve">Taller de socialización semestral del Manual de Supervisión </t>
  </si>
  <si>
    <t>Taller de socialización</t>
  </si>
  <si>
    <t>FILA_89</t>
  </si>
  <si>
    <t>H2M32020</t>
  </si>
  <si>
    <t>FILA_90</t>
  </si>
  <si>
    <t>H2M42020</t>
  </si>
  <si>
    <t>Taller de socialización semestral de los procedimientos actualizados del Proceso Gestión Financiera</t>
  </si>
  <si>
    <t>FILA_91</t>
  </si>
  <si>
    <t>H3M12020</t>
  </si>
  <si>
    <r>
      <t>Hallazgo No. 03 de 2020. Aplicación de controles gestión contractual Contratos 147, 173 y 218 de 2020. Administrativo con presunta incidencia disciplinaria.</t>
    </r>
    <r>
      <rPr>
        <sz val="11"/>
        <color rgb="FF000000"/>
        <rFont val="Calibri"/>
        <scheme val="minor"/>
      </rPr>
      <t xml:space="preserve">
Deficiencias en la aplicación de controles establecidos en la Entidad para realizar la gestión contractual de los Contratos 147, 173 y 218 de 2020, así como inconsistencias en la denominación del producto contratado, entregado por el contratista  y el recibido por el almacén.</t>
    </r>
    <r>
      <rPr>
        <b/>
        <u/>
        <sz val="11"/>
        <color rgb="FF000000"/>
        <rFont val="Calibri"/>
        <scheme val="minor"/>
      </rPr>
      <t xml:space="preserve">
Acción reformulada en el Plan de Mejoramiento suscrito el 26 de Diciembre de 2022; por cuanto, no fue Cerrado el Hallazgo por parte de la CGR  en la  Auditoría Financiera realizada a la vigencia 2021.
Acción reemplanteada CGR, visita realizada en la vogencia 2023 a la vigencia 2022. Acción incorporada en el nuevo plan de mejoramiento suscrito 12 de enero de 2024</t>
    </r>
  </si>
  <si>
    <t xml:space="preserve">
Inaplicabilidad de controles establecidos en la Entidad mediante el Manual de Supervisión Contractual de la DNBC adoptado mediante Resolución 066 de 2016, procedimiento PC-GF-10 Registro de obligaciones versión 1, procedimiento PCGF-10 Central de cuentas versión 1.</t>
  </si>
  <si>
    <t>FILA_92</t>
  </si>
  <si>
    <t>H3M22020</t>
  </si>
  <si>
    <t>FILA_93</t>
  </si>
  <si>
    <t>H3M32020</t>
  </si>
  <si>
    <t>FILA_94</t>
  </si>
  <si>
    <t>H3M42020</t>
  </si>
  <si>
    <t>FILA_95</t>
  </si>
  <si>
    <t>H3M52020</t>
  </si>
  <si>
    <t>FILA_96</t>
  </si>
  <si>
    <t>H6M12020</t>
  </si>
  <si>
    <r>
      <t>Hallazgo No. 06 de 2020. Aplicación de controles gestión contractual Contratos 217, 219, 228 y 229 de 2020. Administrativa con presunta incidencia disciplinaria</t>
    </r>
    <r>
      <rPr>
        <sz val="11"/>
        <color rgb="FF000000"/>
        <rFont val="Calibri"/>
        <scheme val="minor"/>
      </rPr>
      <t xml:space="preserve">
Riesgo de adjudicación de contratos con propuestas menos favorables para la entidad, con lo cual presuntamente se vulneró el principio de Responsabilidad, Transparencia, Eficacia, Igualdad; los criterios establecidos entre las partes en los Contratos 217, 219, 228 y 229 del 2020 así como también el Manual de contratación, la Directiva 16 de 2020 de 22 de abril de 2020 de la Procuraduría General de la Nación, y los lineamientos impartidos en la Guía para el ejercicio de las funciones de supervisión e interventoría de los contratos suscritos por las Entidades Estatales G-EFSICE-02 de Colombia Compra Eficiente.</t>
    </r>
    <r>
      <rPr>
        <b/>
        <u/>
        <sz val="11"/>
        <color rgb="FF000000"/>
        <rFont val="Calibri"/>
        <scheme val="minor"/>
      </rPr>
      <t xml:space="preserve">
Acción reformulada en el Plan de Mejoramiento suscrito el 26 de Diciembre de 2022; por cuanto, no fue Cerrado el Hallazgo por parte de la CGR  en la  Auditoría Financiera realizada a la vigencia 2021.
Acción reemplanteada CGR, visita realizada en la vogencia 2023 a la vigencia 2022. Acción incorporada en el nuevo plan de mejoramiento suscrito 12 de enero de 2024</t>
    </r>
  </si>
  <si>
    <t>Debilidades por parte de la DNBC en el análisis técnico, financiero y económico que dio origen a los Contratos 217, 219, 228 y 229 de 2020. Falta de aplicación de las directrices emanadas por los Órganos de Control.</t>
  </si>
  <si>
    <t>Actualización de manuales, procedimientos, formatos y demás documentos que hagan parte de la adquisción de bienes y servicios</t>
  </si>
  <si>
    <t>Taller de socialización semestral del Manual de Contratación.</t>
  </si>
  <si>
    <t>FILA_97</t>
  </si>
  <si>
    <t>H7M12020</t>
  </si>
  <si>
    <r>
      <t>Hallazgo No. 07 de 2020. Liquidación de los Contratos 174,188, 189, 213, 217, 219, 228, 229, 173 y 218 de 2020. Administrativo.</t>
    </r>
    <r>
      <rPr>
        <sz val="11"/>
        <color rgb="FF000000"/>
        <rFont val="Calibri"/>
        <scheme val="minor"/>
      </rPr>
      <t xml:space="preserve">
Los Contratos 174,188, 189, 213, 217, 219, 228, 229, 173 y 218 de 2020, no se liquidaron conforme a lo pactado en los contratos ni al Manual de Contratación</t>
    </r>
    <r>
      <rPr>
        <b/>
        <u/>
        <sz val="11"/>
        <color rgb="FF000000"/>
        <rFont val="Calibri"/>
        <scheme val="minor"/>
      </rPr>
      <t xml:space="preserve">
Acción reformulada en el Plan de Mejoramiento suscrito el 26 de Diciembre de 2022; por cuanto, no fue Cerrado el Hallazgo por parte de la CGR  en la  Auditoría Financiera realizada a la vigencia 2021.
Acción reemplanteada CGR, visita realizada en la vogencia 2023 a la vigencia 2022. Acción incorporada en el nuevo plan de mejoramiento suscrito 12 de enero de 2024</t>
    </r>
  </si>
  <si>
    <t xml:space="preserve">
Debilidad en la aplicación de controles en la gestión contractual con ocasión a la etapa pos contractual de los Contratos 174,188, 189, 213, 217, 219, 228, 229, 173 y 218 de 2020, toda vez que la liquidación no se dio conforme lo pactado en los contratos.</t>
  </si>
  <si>
    <t>Aplicación de controles en el proceso de Gestión Contractual.</t>
  </si>
  <si>
    <t>FILA_98</t>
  </si>
  <si>
    <t>H11M12021</t>
  </si>
  <si>
    <r>
      <t>Hallazgo No. 11. Denuncia 2021. Administrativo-Disciplinario Implementación Sistema de Información Planificador de Recursos Empresariales  ERP Denuncia 2021-208386-82111-SE</t>
    </r>
    <r>
      <rPr>
        <sz val="11"/>
        <color rgb="FF000000"/>
        <rFont val="Calibri"/>
        <scheme val="minor"/>
      </rPr>
      <t xml:space="preserve">
Falta de planeación en la estructuración de la Orden de compra 56640, así como deficiencias en el seguimiento, supervisión y control en la ejecución, teniendo en cuenta que se contrato un sistema que debía implementarse en 2,5 meses y ha sido prorrogado en 11 meses y 26 días.</t>
    </r>
    <r>
      <rPr>
        <b/>
        <u/>
        <sz val="11"/>
        <color rgb="FF000000"/>
        <rFont val="Calibri"/>
        <scheme val="minor"/>
      </rPr>
      <t xml:space="preserve">
Acción reemplanteada CGR vigencia 2022, plan de mejoramiento suscrito el 12 de enero de 2024</t>
    </r>
  </si>
  <si>
    <t>No se realizó una adecuada planeación contractual para la estructuración de la orden de compra 56640, así como la carencia de control, seguimiento y supervisión en la ejecución contractual. Debilidades en el ejercicio de las funciones precontractuales y contractuales</t>
  </si>
  <si>
    <t>Generación de mecanismos de control y seguimiento con relación a la etapa precontractual, contractual y pos contractual</t>
  </si>
  <si>
    <t>Realizar  capacitaciones en la plataforma SECOP II con la participación y contratistas del procesos de gestión contractual, de manera trimestral</t>
  </si>
  <si>
    <t>Capacitaciones</t>
  </si>
  <si>
    <t>FILA_99</t>
  </si>
  <si>
    <t>H11M22021</t>
  </si>
  <si>
    <t>FILA_100</t>
  </si>
  <si>
    <t>H11M32021</t>
  </si>
  <si>
    <t>FILA_101</t>
  </si>
  <si>
    <t>H11M42021</t>
  </si>
  <si>
    <r>
      <t xml:space="preserve">Realizar el seguimiento de la ejecución presupuestal de los gastos de funcionamiento (Semáforo) y los gastos de inversión (Cadena de Valor) en forma mensual </t>
    </r>
    <r>
      <rPr>
        <sz val="10"/>
        <rFont val="Calibri"/>
        <scheme val="minor"/>
      </rPr>
      <t xml:space="preserve">y  presentarlo a la Alta Dirección y al comité de contratación para realizar el seguimiento y   evaluar los procesos contractuales  que no se hallan adelantado y los que están curso. </t>
    </r>
  </si>
  <si>
    <t>FILA_102</t>
  </si>
  <si>
    <t>H11M52021</t>
  </si>
  <si>
    <t>Diseñar circular mediante la cual se establezcan fechas y requisitos para gestionar Vigencias Futuras por parte de la Entidad</t>
  </si>
  <si>
    <t>Circular remitida</t>
  </si>
  <si>
    <t>FILA_103</t>
  </si>
  <si>
    <t>H11M62021</t>
  </si>
  <si>
    <t>Realizar seguimiento a la circular vigencia futuras  y presentarlo al Comité de Contratación para la toma de decisiones</t>
  </si>
  <si>
    <t>Seguimiento realizado y socializado</t>
  </si>
  <si>
    <t>FILA_104</t>
  </si>
  <si>
    <t>H11M72021</t>
  </si>
  <si>
    <t>FILA_105</t>
  </si>
  <si>
    <t>H11M82021</t>
  </si>
  <si>
    <t>FILA_106</t>
  </si>
  <si>
    <t>H1M12023</t>
  </si>
  <si>
    <r>
      <t>Hallazgo No. 01 supervisión y Liquidación del Contrato de comodato 171 de 2018. Incidencia Administrativa (A) y Disciplinaria (D).Denuncia 2023-289269-80134-D / Radicado 2023ER0220799 del 20/11/2023</t>
    </r>
    <r>
      <rPr>
        <sz val="11"/>
        <color rgb="FF000000"/>
        <rFont val="Calibri"/>
        <scheme val="minor"/>
      </rPr>
      <t xml:space="preserve">
Se observan deficiencias en la Supervisión del Contrato de comodato 171 de 2018 que conllevaron a que no se cumpliera con las cláusulas contractuales Cuarta y Quinta relacionada con el seguimiento a través de la supervisión e informes. Adicionalmente se observó que también se incumplió con la obligación contractual estipulada en la cláusula vigésima donde se estipula el plazo para liquidar el contrato.</t>
    </r>
  </si>
  <si>
    <t>•Incumplimiento de los deberes del Comodatario y Comodante.
•Deficiencias en planeación y seguimiento contractual por parte del DNBC.
•Deficiencias en el ejercicio supervisor del Contrato 171 de 2018, por falta de gestión del seguimiento supervisor para el cumplimiento del objeto contractual lo que constituye falta en la planeación, ejecución y finalización.</t>
  </si>
  <si>
    <t>Generación de mecanismos de control y seguimiento con relación a ls supervisión y liquidación de los comodatos.</t>
  </si>
  <si>
    <t>Informar a la Alcaldía la finalización del Contrato de comodato No. 171 de 2018</t>
  </si>
  <si>
    <t>Oficio firmado por el Ordenador del Gasto</t>
  </si>
  <si>
    <t>FILA_107</t>
  </si>
  <si>
    <t>H1M22023</t>
  </si>
  <si>
    <r>
      <t>Hallazgo No. 01 supervisión y Liquidación del Contrato de comodato 171 de 2018. Incidencia Administrativa (A) y Disciplinaria (D). Denuncia 2023-289269-80134-D / Radicado 2023ER0220799 del 20/11/2023</t>
    </r>
    <r>
      <rPr>
        <sz val="11"/>
        <color rgb="FF000000"/>
        <rFont val="Calibri"/>
        <scheme val="minor"/>
      </rPr>
      <t xml:space="preserve">
Se observan deficiencias en la Supervisión del Contrato de comodato 171 de 2018 que conllevaron a que no se cumpliera con las cláusulas contractuales Cuarta y Quinta relacionada con el seguimiento a través de la supervisión e informes. Adicionalmente se observó que también se incumplió con la obligación contractual estipulada en la cláusula vigésima donde se estipula el plazo para liquidar el contrato.</t>
    </r>
  </si>
  <si>
    <t>Visita técnica del supervisor del contrato para la recepción del Vehículo</t>
  </si>
  <si>
    <t>Visita tecnica</t>
  </si>
  <si>
    <t>FILA_108</t>
  </si>
  <si>
    <t>H1M32023</t>
  </si>
  <si>
    <t>Realizar el acta de liquidación  del Contrato de Comodato No.171 de 2018</t>
  </si>
  <si>
    <t>Acta de Liquidación</t>
  </si>
  <si>
    <t>FILA_109</t>
  </si>
  <si>
    <t>H1M42023</t>
  </si>
  <si>
    <t>Realizar la resolución de adjudicación o comodato del carro tanque cisterna al CB de Mangangue Bolivar</t>
  </si>
  <si>
    <t>Resolución de Adjudicación o Contrato de Comodato</t>
  </si>
  <si>
    <t>FILA_110</t>
  </si>
  <si>
    <t>H1M52023</t>
  </si>
  <si>
    <t>Verificar  la totalidad de los comodatos para identificar  el estado actual de los mismos</t>
  </si>
  <si>
    <t>Verificacion de los comodatos</t>
  </si>
  <si>
    <t>FILA_111</t>
  </si>
  <si>
    <t>Informar al Proceso de Gestión Contractual el vencimiento de los contratos para la renovación de los mismos o generación de resoluciones de adjudicación</t>
  </si>
  <si>
    <t>Informes de supervisión</t>
  </si>
  <si>
    <t>FILA_112</t>
  </si>
  <si>
    <t>H2M12023</t>
  </si>
  <si>
    <r>
      <t>Hallazgo No. 02 Ejecución y Finalización del Contrato 171 de 2018. Administrativa (A) con incidencia Fiscal (F) y presunta incidencia Disciplinaria (D) y Penal (P).Denuncia 2023-289269-80134-D / Radicado 2023ER0220799 del 20/11/2023</t>
    </r>
    <r>
      <rPr>
        <sz val="11"/>
        <color rgb="FF000000"/>
        <rFont val="Calibri"/>
        <scheme val="minor"/>
      </rPr>
      <t xml:space="preserve">
Se establecieron deficiencias en el control a la ejecución del contrato de comodato 171 de 2018, producto de las cuales se evidenció el incumplimiento de obligaciones a cargo de las partes suscribientes del contrato de comodato. En este sentido, se tiene que el contrato culminó desde el 12-12-2021 y a marzo de 2024 no se ha realizado la devolución de la máquina cisterna entregada en comodato, por lo cual se establece un detrimento patrimonial de $369.500.000 correspondiente al valor del equipo registrado en el contrato.</t>
    </r>
  </si>
  <si>
    <t>*Deficiente ejecución contractual del Contrato 171 de 2018
•Deficiencias en la ejecución contractual y seguimiento por parte del DNBC
•Fallas de supervisión.</t>
  </si>
  <si>
    <t>FILA_113</t>
  </si>
  <si>
    <t>H2M22023</t>
  </si>
  <si>
    <t>Reintegro del Vehículo a la DNBC.</t>
  </si>
  <si>
    <t>Acta de entrada de almacén</t>
  </si>
  <si>
    <t>FILA_114</t>
  </si>
  <si>
    <t>H2M32023</t>
  </si>
  <si>
    <t>FILA_115</t>
  </si>
  <si>
    <t>H1M12024</t>
  </si>
  <si>
    <r>
      <t>Hallazgo 1 de 2024 Administrativo (A) con Presunta Incidencia Disciplinaria (D) Publicación extemporanea SECOP ll Denuncias 2024-298024-82111/ Radicado 2024ER0042791 del 05/03/2024 y 2024-298886-82111/ Radicado 2024ER0051970 del 13/03/2024</t>
    </r>
    <r>
      <rPr>
        <b/>
        <sz val="11"/>
        <color rgb="FF000000"/>
        <rFont val="Calibri"/>
        <scheme val="minor"/>
      </rPr>
      <t xml:space="preserve">  </t>
    </r>
    <r>
      <rPr>
        <sz val="11"/>
        <color rgb="FF000000"/>
        <rFont val="Calibri"/>
        <scheme val="minor"/>
      </rPr>
      <t>Se evidenció publicación inoportuna y/o falta de publicación de documentos derivados de la actividad contractual de los siguientes contratos  No 010, 011, 012, 013, 014, 015, 016, 017, 018, 020, 021, 022, 023, 024, 025, 026, 027, 028 y 029 del 2023</t>
    </r>
  </si>
  <si>
    <t>1. Deficiencias por parte de la supervisión a la publicación de contratos de comodato.
2. Falta de un procedimiento estandarizado para la publicación de contratos.
3. Falta de control en los tiempos de publicación.</t>
  </si>
  <si>
    <t>Diseñar e implementar  mecanismos de control y seguimiento para los tiempos de publicación de contratos en SECOP II, que combine herramientas  y capacitaciones al personal responsable</t>
  </si>
  <si>
    <t>Realizar la publicación de los siguientes contratos No 010, 011, 012, 013, 014, 015, 016, 017, 018, 020, 021, 022, 023, 024, 025, 026, 027, 028 y 029 del 2023</t>
  </si>
  <si>
    <t xml:space="preserve">Publicaciones realizadas </t>
  </si>
  <si>
    <t>FILA_116</t>
  </si>
  <si>
    <t>H1M22024</t>
  </si>
  <si>
    <t>Establecer un cronograma mensual  de seguimiento para la publicación de documentos, designando un responsable que revise periódicamente los plazos y realice reportes semanales sobre el estado de cumplimiento.</t>
  </si>
  <si>
    <r>
      <t xml:space="preserve">Cronograma </t>
    </r>
    <r>
      <rPr>
        <b/>
        <sz val="11"/>
        <color rgb="FF000000"/>
        <rFont val="Calibri"/>
        <scheme val="minor"/>
      </rPr>
      <t>mensual</t>
    </r>
    <r>
      <rPr>
        <sz val="11"/>
        <color rgb="FF000000"/>
        <rFont val="Calibri"/>
        <scheme val="minor"/>
      </rPr>
      <t xml:space="preserve"> con sus respectivos reportes de cumplimiento </t>
    </r>
  </si>
  <si>
    <t>FILA_117</t>
  </si>
  <si>
    <t>H1M32024</t>
  </si>
  <si>
    <t>Revisar y actualizar las políticas y procedimientos internos establecidos en el Manual de Contratación  y procedimiento de Gestión Contractual relacionados con la contratación y publicación de documentos en las plataformas, para asegurarse de que estén alineadas con la normativa vigente. Además, establecer un protocolo claro para los casos excepcionales o imprevistos.</t>
  </si>
  <si>
    <t>Politicas y procedimientos internos actualizados</t>
  </si>
  <si>
    <t>FILA_118</t>
  </si>
  <si>
    <t>H1M42024</t>
  </si>
  <si>
    <t>Asignar a una persona o equipo específico con la responsabilidad exclusiva de gestionar y supervisar todas las publicaciones en SECOP II y otras plataformas relacionadas. Esta persona se encargará de asegurar que todos los contratos y documentos derivados sean publicados de manera oportuna y cumpliendo con los requisitos legales y emitirá el respectivo informe de seguimiento mensualmente.</t>
  </si>
  <si>
    <t>Persona o equipo asignado que verifique el estado de las publicaciones en el SECOP ll e informe de seguimiento de publicación</t>
  </si>
  <si>
    <t>FILA_119</t>
  </si>
  <si>
    <t>H1M52024</t>
  </si>
  <si>
    <t>FILA_120</t>
  </si>
  <si>
    <t>H2M12024</t>
  </si>
  <si>
    <r>
      <t>Hallazgo 2 de 2024  Administrativo (A) con Presunta Incidencia Disciplinaria (D) Perfeccionamiento de los contratos de comodato Precario.  Denuncias 2024-298024-82111/ Radicado 2024ER0042791 del 05/03/2024 y 2024-298886-82111/ Radicado 2024ER0051970 del 13/03/2024</t>
    </r>
    <r>
      <rPr>
        <sz val="11"/>
        <color rgb="FF000000"/>
        <rFont val="Calibri"/>
        <scheme val="minor"/>
      </rPr>
      <t xml:space="preserve">
Los siguientes contratos 12,15,16,17,18,19,20,21,22,23,24,25,26,27 y 28 del 2024, se identificó que fueron entregaron las respectivas  camionetas tipo cisterna sin las respectivas suscripciones y firmas de minutas</t>
    </r>
  </si>
  <si>
    <t>1. No se realizó un seguimiento efectivo en la verificacioón de entregas en el SECOP II
2.  Falta de congruencia en la relación de la firma del ordenador del gasto con lo que se registra en el SECOP II
3. Inadecuada supervisión de documentos y revisiones de comodato precario</t>
  </si>
  <si>
    <t>Implementar un sistema de control y supervisión para la gestión contractual, que verifique contratos, regularice pendientes en SECOP II, realice revisiones periódicas, inicie procesos disciplinarios, y capacite al personal en normativas y buenas prácticas</t>
  </si>
  <si>
    <t>Solicitar de inmediato a las partes involucradas que suscriban formalmente los contratos de comodato pendientes en la plataforma SECOP II, y actualizar la documentación correspondiente para regularizar la situación contractual antes de continuar con la operación de los bienes entregados de los contratos  12,15,16,17,18,19,20,21,22,23,24,25,26,27 y 28 del 2024.</t>
  </si>
  <si>
    <t>Número de contratos suscritos y formalizados</t>
  </si>
  <si>
    <t>FILA_121</t>
  </si>
  <si>
    <t>H2M22024</t>
  </si>
  <si>
    <t>Actualizar el  Manual de Contratación  y procedimiento de Gestión Contractual donde  incluya la verificación exhaustiva del perfeccionamiento del contrato antes de la entrega de los bienes. Este proceso debe incluir la validación formal en la plataforma SECOP II para asegurarse de que todas las partes han aceptado y suscrito los contratos.</t>
  </si>
  <si>
    <t>FILA_122</t>
  </si>
  <si>
    <t>H2M32024</t>
  </si>
  <si>
    <t>FILA_123</t>
  </si>
  <si>
    <t>H2M42024</t>
  </si>
  <si>
    <t>Actualizar el manual de supervisión donde se  incluya revisiones periódicas de los contratos de comodato, asegurando que se cumplan todos los requisitos y protocolos establecidos, así como la formación del personal encargado en normativas y buenas prácticas de gestión contractual</t>
  </si>
  <si>
    <t xml:space="preserve">Actualización del manual de supervisión  y capacitaciones </t>
  </si>
  <si>
    <t>FILA_124</t>
  </si>
  <si>
    <r>
      <t xml:space="preserve">HALLAZGO 1 de 2023. </t>
    </r>
    <r>
      <rPr>
        <sz val="11"/>
        <color rgb="FF000000"/>
        <rFont val="Calibri"/>
        <scheme val="minor"/>
      </rPr>
      <t>REGISTRO CONTABLE RESERVAS PRESUPUESTALES INDUCIDAS POR FALTA DE PAC. ADMINISTRATIVO CON PRESUNTA INCIDENCIA DISCIPLINARIA. (A-D).</t>
    </r>
    <r>
      <rPr>
        <b/>
        <u/>
        <sz val="11"/>
        <color rgb="FF000000"/>
        <rFont val="Calibri"/>
        <scheme val="minor"/>
      </rPr>
      <t xml:space="preserve">
Suscrito el 17 de diciembre de 2024</t>
    </r>
  </si>
  <si>
    <t>Las incorrecciones evidenciadas se generan por deficiencias en los controles establecidos para el reconocimiento de los hechos económicos generados por la DNBC, procedimientos desactualizados y/o mal estructurados en el Sistema de Gestión de la Calidad, por el desconocimiento de los principios contables y de la normatividad establecida por la Contaduría General de la Nación.</t>
  </si>
  <si>
    <t xml:space="preserve">Actualizar la Politica Contable en el Capitulo de CONSTITUCION DE RESERVAS PRESUPUESTALES. </t>
  </si>
  <si>
    <t>Incorporar en las Politicas Contables los procedimientos establecidos en el instructivo 001 de 2023 emitido por la CGN.</t>
  </si>
  <si>
    <t>Política contable actualizada</t>
  </si>
  <si>
    <t>FILA_125</t>
  </si>
  <si>
    <t>Revelar en las Notas a los EstadosFinancieros, las Reservas Presupuestales  constituidas por PAC, informado las razones de no afectacion del gasto en el 2023.</t>
  </si>
  <si>
    <t>Revelación en notas a los estados financieros</t>
  </si>
  <si>
    <t>FILA_126</t>
  </si>
  <si>
    <t>Revelar en las Notas a los EstadosFinancieros, el rezago presupuestal  constituido para cada vigencia detallando la justificación del mismo</t>
  </si>
  <si>
    <t>FILA_127</t>
  </si>
  <si>
    <t>Fortalecimiento de cotroles en la contabilización de los hechos económicos, producto de las reservas presupuestales constituidas.</t>
  </si>
  <si>
    <t>Actualizar el formato FO-GF-03-01 Justificacion para constituir Reservas Presupuestales incluyendo casillas que indiquen Faltante de PAC y Caso fortuito o fuerza mayor</t>
  </si>
  <si>
    <t>Formato FO-GF-03-01 Actualizado</t>
  </si>
  <si>
    <t>FILA_128</t>
  </si>
  <si>
    <t>Determinar la relevancia disciplinaria de los hallazgos remitidos al Proceso de Gestión de asuntos disciplinarios</t>
  </si>
  <si>
    <t>Trasladar al proceso de Gestión de asuntos disciplinarios de la DNBC el informe de auditoria de la CGR para que se determine la procedencia o no de acción disciplinaria, por ser de su competencia de acuerdo con el manual de funciones.</t>
  </si>
  <si>
    <t>Oficio remisorio de informe de auditoria</t>
  </si>
  <si>
    <t>FILA_129</t>
  </si>
  <si>
    <r>
      <t>HALLAZGO 2 de 2023.</t>
    </r>
    <r>
      <rPr>
        <b/>
        <sz val="11"/>
        <color rgb="FF000000"/>
        <rFont val="Calibri"/>
        <scheme val="minor"/>
      </rPr>
      <t xml:space="preserve"> S</t>
    </r>
    <r>
      <rPr>
        <sz val="11"/>
        <color rgb="FF000000"/>
        <rFont val="Calibri"/>
        <scheme val="minor"/>
      </rPr>
      <t>ALDOS CONTABLES DE LA PROPIEDAD PLANTA Y EQUIPO. ADMINISTRATIVO CON PRESUNTA INCIDENCIA DISCIPLINARIA. (A-D).</t>
    </r>
    <r>
      <rPr>
        <b/>
        <u/>
        <sz val="11"/>
        <color rgb="FF000000"/>
        <rFont val="Calibri"/>
        <scheme val="minor"/>
      </rPr>
      <t xml:space="preserve">
Suscrito el 17 de diciembre de 2024</t>
    </r>
  </si>
  <si>
    <t>La incorrección se debe a deficiencias en los controles para reconocer hechos económicos de la DNBC, procedimientos desactualizados o mal estructurados en el Sistema de Gestión de la Calidad, y falta de sistemas de información (software y procedimientos) para gestionar la propiedad, planta y equipo, incluyendo bienes en uso y en bodega, de la DNBC.</t>
  </si>
  <si>
    <t>Fortalecimiento de controles y procedimientos en el manejo de la propiedad planta y equipo de la entidad por parte del proceso de Gestión administrativa para registrar en los estados financieros la realidad de los hechos económicos</t>
  </si>
  <si>
    <t xml:space="preserve">Actualización y socialización del Manual de Gestión de Bienes de la entidad Resolución 0381 de 2015 , Procedimiento Gestión de Bienes PC-AD-PGD-01-UV5 y formatos asociados </t>
  </si>
  <si>
    <t>Documentos actualizados y socializados</t>
  </si>
  <si>
    <t>FILA_130</t>
  </si>
  <si>
    <t>Actualización de los saldos contables de la propiedad, planta y equipo (PPE) mediante un 'ajuste por situación financiera', basado en la información real de inventarios físicos (ingresos y salidas) reportados por almacén y presentados al Comité de Manejo de Bienes y Sostenibilidad Contable, con el objetivo de reflejar el saldo real de la PPE conforme al resultado del inventario físico</t>
  </si>
  <si>
    <t>Actualización saldos contables de propiedad planta y equipos</t>
  </si>
  <si>
    <t>FILA_131</t>
  </si>
  <si>
    <t>Realizar un inventario físico, registrando los ingresos y salidas de los bienes, el cual será  reportado al Proceso de Gestión Financiera para la generasción del Ajuste por Situación Financiera</t>
  </si>
  <si>
    <t>FILA_132</t>
  </si>
  <si>
    <t>H2M42023</t>
  </si>
  <si>
    <t>Actualización trimestral del inventario de bienes en servicio y en bodega previo a la transmisión de los EEFF a la Contaduría</t>
  </si>
  <si>
    <t>Inventario actualizado de bienes en servicio y en bodega</t>
  </si>
  <si>
    <t>FILA_133</t>
  </si>
  <si>
    <t>H2M52023</t>
  </si>
  <si>
    <t>Implementación de una base de datos para el registro y control de la propiedad planta y equipo, que contenga toda la información necesaria (nombre, codigo, ubicación, registro, costo historico, depreciacion entre otros)</t>
  </si>
  <si>
    <t>Base de datos implementada</t>
  </si>
  <si>
    <t>FILA_134</t>
  </si>
  <si>
    <t>H2M62023</t>
  </si>
  <si>
    <t>Seguimiento y actualización de la base de datos de registro y control de la propiedad planta y equipo .</t>
  </si>
  <si>
    <t>Informes de seguimiento mensual</t>
  </si>
  <si>
    <t>FILA_135</t>
  </si>
  <si>
    <t>H2M72023</t>
  </si>
  <si>
    <t>FILA_136</t>
  </si>
  <si>
    <t>H3M12023</t>
  </si>
  <si>
    <r>
      <t xml:space="preserve">HALLAZGO 3 de 2023. </t>
    </r>
    <r>
      <rPr>
        <sz val="11"/>
        <color rgb="FF000000"/>
        <rFont val="Calibri"/>
        <scheme val="minor"/>
      </rPr>
      <t>INFORMACIÓN CUALITATIVA Y CUANTITATIVA REVELADA EN LAS NOTAS A LOS ESTADOS FINANCIEROS DE LA DNBC A 31 DE DICIEMBRE DE 2023. ADMINISTRATIVO CON PRESUNTA INCIDENCIA DISCIPLINARIA. (A-D).</t>
    </r>
    <r>
      <rPr>
        <b/>
        <u/>
        <sz val="11"/>
        <color rgb="FF000000"/>
        <rFont val="Calibri"/>
        <scheme val="minor"/>
      </rPr>
      <t xml:space="preserve">
Suscrito el 17 de diciembre de 2024</t>
    </r>
  </si>
  <si>
    <t>Las deficiencias en la revelación de información cualitativa y cuantitativa en las notas contables se deben al incumplimiento de los requerimientos del Marco Normativo Contable, las normas de reconocimiento, medición, revelación y presentación de hechos económicos para entidades de gobierno, la Resolución 038 de 2024 y fallas en el control interno contable al cierre de la vigencia 2023.</t>
  </si>
  <si>
    <t>Fortalecer la calidad y transparencia de la información cualitativa y cuantitativa en la elaboración de las notas a los estados financieros en cumplimiento a lo establecido en el marco normativo contable.</t>
  </si>
  <si>
    <t>Complementar la información revelada en las notas a los estados financieros ajustando la presentación y clasificación  de los elementos contables, en cumplimiento a lo establecidos en la Resolución 038 de 2024 y demas lineamientos establecidos por la Contaduría General de la Nación</t>
  </si>
  <si>
    <t>Notas a los estados financieros ajustados</t>
  </si>
  <si>
    <t>FILA_137</t>
  </si>
  <si>
    <t>H3M22023</t>
  </si>
  <si>
    <t>Revisión  de las notas a los estados financieros por parte del Coordinador del grupo de trabajo de Gestión Financiera</t>
  </si>
  <si>
    <t xml:space="preserve">Acta de revisión de  las Notas a los estados financieros </t>
  </si>
  <si>
    <t>FILA_138</t>
  </si>
  <si>
    <t>H3M32023</t>
  </si>
  <si>
    <t>FILA_139</t>
  </si>
  <si>
    <t>H4M12023</t>
  </si>
  <si>
    <r>
      <t>HALLAZGO 4 de 2023</t>
    </r>
    <r>
      <rPr>
        <sz val="11"/>
        <color rgb="FF000000"/>
        <rFont val="Calibri"/>
        <scheme val="minor"/>
      </rPr>
      <t>. ADQUISICIÓN DE COMPRESORES DE AIRE RESPIRABLE PARA RECARGAR CILINDROS (BOTELLAS) DE EQUIPOS SCBA DE CONFORMIDAD CON LAS ESPECIFICACIONES TÉCNICAS ESTABLECIDAS POR LA DNBC, EN EL MARCO DEL PROYECTO DE “FORTALECIMIENTO DE LOS CUERPOS DE BOMBEROS DEL PAÍS”. ADMINISTRATIVO CON PRESUNTA INCIDENCIA DISCIPLINARIA Y PARA INDAGACIÒN PRELIMINAR</t>
    </r>
    <r>
      <rPr>
        <b/>
        <u/>
        <sz val="11"/>
        <color rgb="FF000000"/>
        <rFont val="Calibri"/>
        <scheme val="minor"/>
      </rPr>
      <t xml:space="preserve">
Suscrito el 17 de diciembre de 2024</t>
    </r>
  </si>
  <si>
    <t>Se identifican debilidades en la gestión de la Dirección Nacional de Bomberos de Colombia (DNBC) debido a demoras en la entrega y puesta en funcionamiento de los seis (6) Compresores de Aire Respirable destinados a los Cuerpos de Bomberos beneficiarios, pese a la necesidad de contratación evidenciada en el estudio previo y el análisis de necesidades realizado por la DNBC.</t>
  </si>
  <si>
    <t>Fortalecer el Proceso de gestión para la entrega de bienes asignados a los Cuerpos de Bomberos del País con recursos del Fondo Nacional de Bomberos</t>
  </si>
  <si>
    <t>Formular procedimiento para la asignación  y reasignación de fortalecimiento (bienes) a entregar a los Cuerpos de Bomberos del País con recursos del Fondo Nacional de Bomberos</t>
  </si>
  <si>
    <t>Procedimiento Formulado</t>
  </si>
  <si>
    <t>FILA_140</t>
  </si>
  <si>
    <t>H4M22023</t>
  </si>
  <si>
    <t>Presentar ante la Junta Nacional de Bomberos la propuesta de reasignación de bienes a los Cuerpos de Bomberos, cuando estos no cumplan los requisitos para entrega,  en un termino de tiempo no superior a tres meses; autorizando al Comité Técnico de la DNBC seleccionar el nuevo beneficiario.</t>
  </si>
  <si>
    <t>Propuesta presentada a Junta Nacional de Bomberos</t>
  </si>
  <si>
    <t>FILA_141</t>
  </si>
  <si>
    <t>H4M32023</t>
  </si>
  <si>
    <t>Asignación y entrega inmediata de los Compresores de Aire Respirable</t>
  </si>
  <si>
    <t xml:space="preserve">Actas de entrega </t>
  </si>
  <si>
    <t>FILA_142</t>
  </si>
  <si>
    <t>H4M42023</t>
  </si>
  <si>
    <t>FILA_143</t>
  </si>
  <si>
    <t>H5M12023</t>
  </si>
  <si>
    <r>
      <t>HALLAZGO 5 de 2023.</t>
    </r>
    <r>
      <rPr>
        <sz val="11"/>
        <color rgb="FF000000"/>
        <rFont val="Calibri"/>
        <scheme val="minor"/>
      </rPr>
      <t xml:space="preserve"> ADQUISICIÓN DE HERRAMIENTAS ESPECIALIZADAS DE RESCATE VEHICULAR EN EL MARCO DEL PROYECTO DE “FORTALECIMIENTO DE LOS CUERPOS DE BOMBEROS DEL PAÍS”. ADMINISTRATIVO CON PRESUNTA INCIDENCIA DISCIPLINARIA Y PARA INDAGACIÒN PRELIMINAR (A-D-IP).</t>
    </r>
    <r>
      <rPr>
        <b/>
        <u/>
        <sz val="11"/>
        <color rgb="FF000000"/>
        <rFont val="Calibri"/>
        <scheme val="minor"/>
      </rPr>
      <t xml:space="preserve">
Suscrito el 17 de diciembre de 2024</t>
    </r>
  </si>
  <si>
    <t>Se identifican debilidades en la gestión de la Dirección Nacional de Bomberos de Colombia (DNBC) debido a demoras en la entrega y puesta en funcionamiento de los tres (3) kits de rescate vehicular destinados a los Cuerpos de Bomberos beneficiarios, pese a la necesidad de contratación evidenciada en el estudio previo y el análisis de necesidades realizado por la DNBC.</t>
  </si>
  <si>
    <t>FILA_144</t>
  </si>
  <si>
    <t>H5M22023</t>
  </si>
  <si>
    <t>FILA_145</t>
  </si>
  <si>
    <t>H5M32023</t>
  </si>
  <si>
    <t>Asignación y entrega inmediata de los kits de Rescate Vehicular</t>
  </si>
  <si>
    <t>FILA_146</t>
  </si>
  <si>
    <t>H5M42023</t>
  </si>
  <si>
    <t>FILA_147</t>
  </si>
  <si>
    <t>H6M12023</t>
  </si>
  <si>
    <r>
      <t>HALLAZGO 6 de 2023</t>
    </r>
    <r>
      <rPr>
        <sz val="11"/>
        <color rgb="FF000000"/>
        <rFont val="Calibri"/>
        <scheme val="minor"/>
      </rPr>
      <t>. ATRASO EN LA ENTREGA DE LA ESTACIÓN DE BOMBEROS EN EL MUNICIPIO DE CARTAGENA DEL CHAIRÁ (CAQUETÁ) CONVENIO INTERADMINISTRATIVO NO. 188 DE 2021. ADMINISTRATIVO CON PRESUNTA INCIDENCIA DISCIPLINARIA (A-D).</t>
    </r>
    <r>
      <rPr>
        <b/>
        <u/>
        <sz val="11"/>
        <color rgb="FF000000"/>
        <rFont val="Calibri"/>
        <scheme val="minor"/>
      </rPr>
      <t xml:space="preserve">
Suscrito el 17 de diciembre de 2024</t>
    </r>
  </si>
  <si>
    <t>La suspensión del Contrato Interadministrativo de Gerencia de la Interventoría No. 178 de 2021, según acta No. 01 del 28 de diciembre de 2023, llevó a que el Municipio y la Unión Temporal Bomberos Cartagena 2023 prorrogaran el contrato de obra pública tres meses más, totalizando seis (6) meses y 26 días, y solicitaran una suspensión de un mes para asegurar la interventoría.</t>
  </si>
  <si>
    <t>Fortalecer los mecanismos de planeación, supervisión y seguimiento de contratos relacionados con la construcción de estaciones de bomberos a través de la implementación de un sistema de control integral para mitigar riesgos y garantizar el cumplimiento de los tiempos de ejecución</t>
  </si>
  <si>
    <t>Entrega de la estación de bomberos de Cartagena del Chairá al Cuerpo de Bomberos del municipio</t>
  </si>
  <si>
    <t>Entrega de estacion de bomberos al Cuerpo de Bomberos del municipio</t>
  </si>
  <si>
    <t>FILA_148</t>
  </si>
  <si>
    <t>H6M22023</t>
  </si>
  <si>
    <t>Implementar reuniones de seguimiento financiero, técnico y jurídico con periodicidad trimestral que permita identificar posibles incidencias que afecten la ejecución de los contratos o convenios relacionados con los proyectos de construcción de estaciones de bomberos suscritos por la entidad</t>
  </si>
  <si>
    <t>Actas de reuniones de seguimiento trimestral</t>
  </si>
  <si>
    <t>FILA_149</t>
  </si>
  <si>
    <t>H6M32023</t>
  </si>
  <si>
    <t>Ajustar las minutas de los nuevos procesos contractuales con herramientas juridicas que permitan mayor control sobre la ejecución de los contratos derivados relacionados con la construcción de estaciones de bomberos</t>
  </si>
  <si>
    <t>Minutas actualizadas</t>
  </si>
  <si>
    <t>FILA_150</t>
  </si>
  <si>
    <t>H6M42023</t>
  </si>
  <si>
    <t>FILA_151</t>
  </si>
  <si>
    <t>H7M12023</t>
  </si>
  <si>
    <r>
      <t>HALLAZGO 7 de 2023</t>
    </r>
    <r>
      <rPr>
        <sz val="11"/>
        <color rgb="FF000000"/>
        <rFont val="Calibri"/>
        <scheme val="minor"/>
      </rPr>
      <t>. BAJA EJECUCIÓN DEL PRESUPUESTO DE LA DNBC. ADMINISTRATIVO. (A).</t>
    </r>
    <r>
      <rPr>
        <b/>
        <u/>
        <sz val="11"/>
        <color rgb="FF000000"/>
        <rFont val="Calibri"/>
        <scheme val="minor"/>
      </rPr>
      <t xml:space="preserve">
Suscrito el 17 de diciembre de 2024</t>
    </r>
  </si>
  <si>
    <t>Lo descrito, se generó por deficiencias administrativas y de seguimiento y control de los procedimientos de la Entidad para la oportuna ejecución presupuestal, así como a deficiencias en la gestión eficiente de los recursos asignados a los proyectos de inversión.</t>
  </si>
  <si>
    <t>Seguimiento mensual a la ejecución presupuestal informando al Comité Directivo los procesos con bajos indicadores en su ejecución, generando alertas para la toma de desiciones de la alta dirección.</t>
  </si>
  <si>
    <t xml:space="preserve">Informe acumulado de los gastos de funcionamiento e inversión </t>
  </si>
  <si>
    <t>FILA_152</t>
  </si>
  <si>
    <t>H7M22023</t>
  </si>
  <si>
    <t>Seguimiento mensual al PAA informando el avance y cumplimiento en su ejecución, generando alertas para la toma de desiciones de la alta dirección.</t>
  </si>
  <si>
    <t>Acta de comité de contratación con seguimiento al PAA</t>
  </si>
  <si>
    <t>FILA_153</t>
  </si>
  <si>
    <t>H7M32023</t>
  </si>
  <si>
    <t>Seuimiento mensual en la plataforma PIIP de los recursos de Inversión.</t>
  </si>
  <si>
    <t>Reportes mensuales realizados en la plataformaPIIP del DNP</t>
  </si>
  <si>
    <t>FILA_154</t>
  </si>
  <si>
    <t>H8M12023</t>
  </si>
  <si>
    <r>
      <t>HALLAZGO 8 de 2023</t>
    </r>
    <r>
      <rPr>
        <sz val="11"/>
        <color rgb="FF000000"/>
        <rFont val="Calibri"/>
        <scheme val="minor"/>
      </rPr>
      <t>. ACTUALIZACIÓN DEL PLAN ANUAL DE ADQUISICIONES CONTRATO INTERADMINISTRATIVO NO. 178 DE 2021. ADMINISTRATIVO CON PRESUNTA INCIDENCIA DISCIPLINARIA. (A-D)</t>
    </r>
    <r>
      <rPr>
        <b/>
        <u/>
        <sz val="11"/>
        <color rgb="FF000000"/>
        <rFont val="Calibri"/>
        <scheme val="minor"/>
      </rPr>
      <t xml:space="preserve">
Suscrito el 17 de diciembre de 2024</t>
    </r>
  </si>
  <si>
    <t>Se identifican debilidades en las gestiones de la Dirección Nacional de Bomberos, ya que no se actualizó el Plan Anual de Adquisiciones (PAA) respecto al cambio de modalidad para la selección de los 'Servicios de interventoría' que deben ejercer el seguimiento técnico, financiero y jurídico de los contratos de obra para la construcción de estaciones de bomberos.</t>
  </si>
  <si>
    <t>Implementar un sistema de gestión integral para la planeación y actualización del PAA que garantice la alineación entre los procesos de Planeaciónn, ejecución contractual y modificaciones necesarias, cumpliendo con la normativa vigente y evitando inconsistencias administrativas</t>
  </si>
  <si>
    <t>Seguimiento mensual al PAA en reunón del Comité de Contratación informando el avance y cumplimiento en su ejecución</t>
  </si>
  <si>
    <t>FILA_155</t>
  </si>
  <si>
    <t>H8M22023</t>
  </si>
  <si>
    <t xml:space="preserve">Modificar el PAA cuando se detecte alguna justificación de cambio de modalidad de contratación o aspecto derivado que requiera su actualización </t>
  </si>
  <si>
    <t xml:space="preserve">PAA modificado y cargado en SECOP </t>
  </si>
  <si>
    <t>FILA_156</t>
  </si>
  <si>
    <t>H8M32023</t>
  </si>
  <si>
    <t>FILA_157</t>
  </si>
  <si>
    <t>H9M12023</t>
  </si>
  <si>
    <r>
      <t>HALLAZGO 9 de 2023.</t>
    </r>
    <r>
      <rPr>
        <sz val="11"/>
        <color rgb="FF000000"/>
        <rFont val="Calibri"/>
        <scheme val="minor"/>
      </rPr>
      <t xml:space="preserve"> ADQUISICIÓN DE EQUIPOS CONSISTENTES EN BOMBAS DE INCENDIOS MARK 3 CON TANQUE DE COMBUSTIBLE Y DEMÁS  ACCESORIOS PARA LA EXTINCIÓN DE INCENDIOS FORESTALES.
ADMINISTRATIVO CON PRESUNTA INCIDENCIA DISCIPLINARIA Y PARA INDAGACIÓN PRELIMINAR (A-D-IP).</t>
    </r>
    <r>
      <rPr>
        <b/>
        <u/>
        <sz val="11"/>
        <color rgb="FF000000"/>
        <rFont val="Calibri"/>
        <scheme val="minor"/>
      </rPr>
      <t xml:space="preserve">
Suscrito el 17 de diciembre de 2024</t>
    </r>
  </si>
  <si>
    <t>De acuerdo con la situación antes descrita, se identifican debilidades por parte de la Dirección Nacional de Bomberos de Colombia – DNBC con relación a la falta de gestión por demoras para la entrega y puesta en funcionamiento de los tres (3) Kits contra incendios a los cuerpos de bomberos beneficiarios, teniendo en cuenta la necesidad de contratación de estos elementos.</t>
  </si>
  <si>
    <t>FILA_158</t>
  </si>
  <si>
    <t>H9M22023</t>
  </si>
  <si>
    <t>FILA_159</t>
  </si>
  <si>
    <t>H9M32023</t>
  </si>
  <si>
    <t>Asignación y entrega inmediata de Kits contra incendios</t>
  </si>
  <si>
    <t>FILA_160</t>
  </si>
  <si>
    <t>H9M42023</t>
  </si>
  <si>
    <t>FILA_161</t>
  </si>
  <si>
    <t>H10M12023</t>
  </si>
  <si>
    <r>
      <t>HALLAZGO 10 de 2023</t>
    </r>
    <r>
      <rPr>
        <sz val="11"/>
        <color rgb="FF000000"/>
        <rFont val="Calibri"/>
        <scheme val="minor"/>
      </rPr>
      <t>. AMPLIACIÓN DEL ACTA DE SUSPENSIÓN 2 DEL CONTRATO DE OBRA NRO. 057-SOP DE 2022 EN EL MARCO DEL CONVENIO DE COFINANCIACIÓN NRO. 167 DE 2023. ADMINISTRATIVO CON PRESUNTA INCIDENCIA DISCIPLINARIA. (A-D).</t>
    </r>
    <r>
      <rPr>
        <b/>
        <u/>
        <sz val="11"/>
        <color rgb="FF000000"/>
        <rFont val="Calibri"/>
        <scheme val="minor"/>
      </rPr>
      <t xml:space="preserve">
Suscrito el 17 de diciembre de 2024</t>
    </r>
  </si>
  <si>
    <t>Se identifican deficiencias en la gestión y controles de la supervisión designada por la Dirección Nacional de Bomberos de Colombia, particularmente en la vigilancia del cumplimiento del cronograma para la instalación de la red contra incendios. Además, se requiere seguimiento a los atrasos y a las solicitudes de adiciones o prórrogas presentadas por el Municipio.</t>
  </si>
  <si>
    <t>FILA_162</t>
  </si>
  <si>
    <t>H10M22023</t>
  </si>
  <si>
    <t>Actualizar el acto administrativo que conforma el comité de infraestructura de la DNBC con la finalidad de ampliar el alcance de las funciones del mismo, hacia actividades de indole juridicas, técnicas y administrativas, con la finanlidad de generar alertas ante incidencias que puedad afectar la ejecución del contrato</t>
  </si>
  <si>
    <t>Acto administrativo actualizado</t>
  </si>
  <si>
    <t>FILA_163</t>
  </si>
  <si>
    <t>H10M32023</t>
  </si>
  <si>
    <t>FILA_164</t>
  </si>
  <si>
    <t>H11M12023</t>
  </si>
  <si>
    <r>
      <t xml:space="preserve">HALLAZGO 11 de 2023. </t>
    </r>
    <r>
      <rPr>
        <sz val="11"/>
        <color rgb="FF000000"/>
        <rFont val="Calibri"/>
        <scheme val="minor"/>
      </rPr>
      <t>CUMPLIMIENTO POLÍTICA Y PLAN DE AUSTERIDAD DE GASTO VIGENCIA 2023, DIRECCIÓN NACIONAL DE BOMBEROS DE COLOMBIA DNBC. ADMINISTRATIVO. (A).</t>
    </r>
    <r>
      <rPr>
        <b/>
        <u/>
        <sz val="11"/>
        <color rgb="FF000000"/>
        <rFont val="Calibri"/>
        <scheme val="minor"/>
      </rPr>
      <t xml:space="preserve">
Suscrito el 17 de diciembre de 2024</t>
    </r>
  </si>
  <si>
    <t>Presentar al Comité Directivo la propuesta de las metas de ahorro anual y austeridad del gasto, con el análisis y justificación de cada una de las metas propuestas por concepto de gasto por funcionaiento e inversión</t>
  </si>
  <si>
    <t>Informe de presentación de propuesta al comité directivo con los gastos de ahorro</t>
  </si>
  <si>
    <t>FILA_165</t>
  </si>
  <si>
    <t>H11M22023</t>
  </si>
  <si>
    <t>Seguimiento mensual al cumplimiento de las metas de austeridad propuestas</t>
  </si>
  <si>
    <t>FILA_166</t>
  </si>
  <si>
    <t>H12M12023</t>
  </si>
  <si>
    <r>
      <t>HALLAZGO 12 de 2023.</t>
    </r>
    <r>
      <rPr>
        <sz val="11"/>
        <color rgb="FF000000"/>
        <rFont val="Calibri"/>
        <scheme val="minor"/>
      </rPr>
      <t xml:space="preserve"> EJECUCIÓN CONTRATO N.º 51- ADQUISICIÓN DE KIT BOMBA FORESTAL ESPECIALIZADA PARA FORTALECER LA CAPACIDAD DE RESPUESTA DE LAS BRIGADAS FORESTALES, EN EL MARCO DEL PROYECTO DE FORTALECIMIENTO DE LOS CUERPOS DE BOMBEROS DEL PAIS. ADMINISTRATIVO CON PRESUNTA INCIDENCIA DISCIPLINARIA Y PARA INDAGACIÒN PRELIMINAR. (A-D-IP).</t>
    </r>
    <r>
      <rPr>
        <b/>
        <u/>
        <sz val="11"/>
        <color rgb="FF000000"/>
        <rFont val="Calibri"/>
        <scheme val="minor"/>
      </rPr>
      <t xml:space="preserve">
Suscrito el 17 de diciembre de 2024</t>
    </r>
  </si>
  <si>
    <t>Se identifican deficiencias en la planificación de la adquisición de kits de bomba forestal especializada, ya que el Contrato N.º 51 de 2023 se realizó sin destinación específica, a pesar de las necesidades presentadas por las Juntas Departamentales. Además, hay falta de gestión e incumplimiento de funciones de la Junta Nacional de Bomberos en la aprobación de los proyectos.</t>
  </si>
  <si>
    <t>FILA_167</t>
  </si>
  <si>
    <t>H12M22023</t>
  </si>
  <si>
    <t>FILA_168</t>
  </si>
  <si>
    <t>H12M32023</t>
  </si>
  <si>
    <t>Asignación y entrega inmediata de Kit Bomba Forestal especializada</t>
  </si>
  <si>
    <t>FILA_169</t>
  </si>
  <si>
    <t>H12M42023</t>
  </si>
  <si>
    <t>FILA_170</t>
  </si>
  <si>
    <t>H13M12023</t>
  </si>
  <si>
    <r>
      <t>HALLAZGO 13 de 2023.</t>
    </r>
    <r>
      <rPr>
        <sz val="11"/>
        <color rgb="FF000000"/>
        <rFont val="Calibri"/>
        <scheme val="minor"/>
      </rPr>
      <t xml:space="preserve"> EJECUCIÓN CONTRATO N.º 117 DE 2023 - CONTRATAR LA ADQUISICIÓN EQUIPOS DE PROTECCIÓN PERSONAL ESPECIALIZADOS EN EXTINCIÓN DE INCENDIOS ESTRUCTURALES EN EL MARCO DEL PROYECTO DE FORTALECIMIENTO A LOS CUERPOS DE BOMBEROS DEL PAÍS. ADMINISTRATIVO CON PRESUNTA INCIDENCIA DISCIPLINARIA Y PARA INDAGACIÒN PRELIMINAR. (A-D-IP).</t>
    </r>
    <r>
      <rPr>
        <b/>
        <u/>
        <sz val="11"/>
        <color rgb="FF000000"/>
        <rFont val="Calibri"/>
        <scheme val="minor"/>
      </rPr>
      <t xml:space="preserve">
Suscrito el 17 de diciembre de 2024</t>
    </r>
  </si>
  <si>
    <t>Se identifican deficiencias en la planificación de la adquisición de EPPS para extinción de incendios, ya que el Contrato N117 de 2023 se realizó sin destinación específica, a pesar de las necesidades presentadas por las Juntas Departamentales. Además, hay falta de gestión e incumplimiento de funciones de la Junta Nacional de Bomberos en la aprobación de proyectos</t>
  </si>
  <si>
    <t>FILA_171</t>
  </si>
  <si>
    <t>H13M22023</t>
  </si>
  <si>
    <t>FILA_172</t>
  </si>
  <si>
    <t>H13M32023</t>
  </si>
  <si>
    <t xml:space="preserve">Asignación y entrega inmediata de equipos de protección personal </t>
  </si>
  <si>
    <t>FILA_173</t>
  </si>
  <si>
    <t>H13M42023</t>
  </si>
  <si>
    <t>FILA_174</t>
  </si>
  <si>
    <t>H14M12023</t>
  </si>
  <si>
    <r>
      <t>HALLAZGO 14 de 2023.</t>
    </r>
    <r>
      <rPr>
        <sz val="11"/>
        <color rgb="FF000000"/>
        <rFont val="Calibri"/>
        <scheme val="minor"/>
      </rPr>
      <t xml:space="preserve"> EJECUCIÓN CONTRATO N.º 258 DE 2023 - ADQUISICIÓN DE COMPRESORES DE AIRE RESPIRABLE DE ALTA PRESIÓNMULTIFUNCIONALES (CASCADA – 2 BOTELLAS) CON EL FIN DEFORTALECER LA CAPACIDAD DE RESPUESTA DE LOS CUERPOS DE BOMBEROS ANTE SITUACIONES DE EMERGENCIAS EN EL MARCO DE PROYECTO DE FORTALECIMIENTO DE LOS CUERPOS DE BOMBEROS DEL PAÍS. ADMINISTRATIVO CON PRESUNTA INCIDENCIA DISCIPLINARIA Y BENEFICIO DE AUDITORÍA (A-D-BA)</t>
    </r>
    <r>
      <rPr>
        <b/>
        <u/>
        <sz val="11"/>
        <color rgb="FF000000"/>
        <rFont val="Calibri"/>
        <scheme val="minor"/>
      </rPr>
      <t xml:space="preserve">
Suscrito el 17 de diciembre de 2024</t>
    </r>
  </si>
  <si>
    <t>Se identifican deficiencias en la adquisición de compresores de aire respirable (Contrato N.º 258 de 2023), realizada sin destinación específica, a pesar de las necesidades presentadas por las Juntas Departamentales. Además, hay falta de gestión de la Junta Nacional de Bomberos, ya que los elementos adquiridos no cumplen su fin y permanecen en almacén.</t>
  </si>
  <si>
    <t>FILA_175</t>
  </si>
  <si>
    <t>H14M22023</t>
  </si>
  <si>
    <t>FILA_176</t>
  </si>
  <si>
    <t>H14M32023</t>
  </si>
  <si>
    <t>Asignación y entrega inmediata de compresores de aire respirable de alta presión multifuncionales cascada con dos botellas</t>
  </si>
  <si>
    <t>FILA_177</t>
  </si>
  <si>
    <t>H14M42023</t>
  </si>
  <si>
    <t>Trasladar al proceso de Gestión F62:F64de asuntos disciplinarios de la DNBC el informe de auditoria de la CGR para que se determine la procedencia o no de acción disciplinaria, por ser de su competencia de acuerdo con el manual de funciones.</t>
  </si>
  <si>
    <t>FILA_178</t>
  </si>
  <si>
    <t>H15M12023</t>
  </si>
  <si>
    <r>
      <t>HALLAZGO 15 de 2023.</t>
    </r>
    <r>
      <rPr>
        <sz val="11"/>
        <color rgb="FF000000"/>
        <rFont val="Calibri"/>
        <scheme val="minor"/>
      </rPr>
      <t xml:space="preserve"> EJECUCIÓN CONTRATO N.º 268 de 2023- ADQUISICIÓN DE EQUIPOS DE RESCATE VERTICAL Y HERRAMIENTAS PARA LA ATENCIÓN DE INCENDIOS FORESTALES EN EL MARCO DEL PROYECTO DE FORTALECIMIENTO DE LOS CUERPOS DE BOMBEROS DEL PAÍS. ADMINISTRATIVO CON PRESUNTA INCIDENCIA DISCIPLINARIA Y PARA INDAGACIÓN PRELIMINAR. (A-D-IP).</t>
    </r>
    <r>
      <rPr>
        <b/>
        <u/>
        <sz val="11"/>
        <color rgb="FF000000"/>
        <rFont val="Calibri"/>
        <scheme val="minor"/>
      </rPr>
      <t xml:space="preserve">
Suscrito el 17 de diciembre de 2024</t>
    </r>
  </si>
  <si>
    <t>Se identifican deficiencias en el control de inventarios, como la falta de un software actualizado, incumplimiento de procedimientos de almacén e inconsistencias en actas de traslado. También hay falencias en la adquisición de equipos de rescate y herramientas (Contrato N.º 268 de 2023) sin destinación específica, con falta de gestión de la Junta Nacional de Bomberos.</t>
  </si>
  <si>
    <t>FILA_179</t>
  </si>
  <si>
    <t>H15M22023</t>
  </si>
  <si>
    <t>FILA_180</t>
  </si>
  <si>
    <t>H15M32023</t>
  </si>
  <si>
    <t>Asignación y entrega inmediata de equipos de rescate vertical</t>
  </si>
  <si>
    <t>FILA_181</t>
  </si>
  <si>
    <t>H15M42023</t>
  </si>
  <si>
    <t>FILA_182</t>
  </si>
  <si>
    <t>H10M12020</t>
  </si>
  <si>
    <r>
      <t>Hallazgo No. 10 de 2020. Administración y entrega de bienes Contrato 218 de 2020. Administrativo.</t>
    </r>
    <r>
      <rPr>
        <sz val="11"/>
        <color rgb="FF000000"/>
        <rFont val="Calibri"/>
        <scheme val="minor"/>
      </rPr>
      <t xml:space="preserve">
La Dirección Nacional de Bomberos de Colombia no ejerció un adecuado control en la salida de almacén y entrega final a los cuerpos de bomberos del país de los elementos contratados conforme se establece en el  “Procedimiento PC-AD-01 Gestión de Bienes”. </t>
    </r>
    <r>
      <rPr>
        <b/>
        <sz val="11"/>
        <color rgb="FF000000"/>
        <rFont val="Calibri"/>
        <scheme val="minor"/>
      </rPr>
      <t xml:space="preserve">
Acción reemplanteada CGR, visita realizada en la vigencia 2024 a la vigencia 2023. Acción incorporada en el nuevo plan de mejoramiento suscrito 17 de diciembre de 2024</t>
    </r>
  </si>
  <si>
    <t xml:space="preserve">
Deficiencias en la aplicación de controles para la administración y entrega de los bienes adquiridos en el Contrato 218 de 2020, con destino a los cuerpos de bomberos del país.
Falencias pueden ser producto de llevar un inventario manual en la Entidad, por cuanto este no se encuentra sistematizado y se lleva solo en hojas de Excel.</t>
  </si>
  <si>
    <t>FILA_183</t>
  </si>
  <si>
    <t>H10M22020</t>
  </si>
  <si>
    <t>FILA_184</t>
  </si>
  <si>
    <r>
      <t>Hallazgo 01 de 2021 Uniformidad en los registros contables Administrativo
Los Contratos 282 2020 y 195 2021 fueron contabilizados en cuentas diferentes 510804001 Dotación y suministro a trabajadores y 152030001 Inventarios Prendas de vestir y calzado a pesar de que corresponden al mismo objeto contractual no existe uniformidad en los registros contables</t>
    </r>
    <r>
      <rPr>
        <b/>
        <sz val="11"/>
        <color rgb="FF000000"/>
        <rFont val="Calibri"/>
        <scheme val="minor"/>
      </rPr>
      <t xml:space="preserve">
Acción reemplanteada CGR, visita realizada en la vigencia 2024 a la vigencia 2023. Acción incorporada en el nuevo plan de mejoramiento suscrito 17 de diciembre de 2024</t>
    </r>
  </si>
  <si>
    <t>Ausencia de una  política contable para el tratamiento de la cuenta de Inventarios, así mismo, por la falta de lineamientos en el reconocimiento de la adquisición de elementos de identificación institucional para los Cuerpos de Bomberos del país</t>
  </si>
  <si>
    <t>Actualización de los saldos contables de la propiedad, planta y equipo mediante un 'ajuste por situación financiera', basado en los inventarios físicos (ingresos y salidas) reportados por almacén y presentados al Comité de manejo de bienes y sostenibilidad contable, para reflejar el saldo real de la PPE conforme al resultado del inventario físico.</t>
  </si>
  <si>
    <t>FILA_185</t>
  </si>
  <si>
    <t>FILA_186</t>
  </si>
  <si>
    <t>H4M12021</t>
  </si>
  <si>
    <r>
      <t xml:space="preserve">Hallazgo 04 de 2021  Política Contable de Inventarios Administrativa con posible incidencia disciplinaria </t>
    </r>
    <r>
      <rPr>
        <sz val="11"/>
        <color rgb="FF000000"/>
        <rFont val="Calibri"/>
        <scheme val="minor"/>
      </rPr>
      <t>La entidad uso en la vigencia 2021 la cuenta de inventarios 152030001 Prendas de Vestir y Calzado y no incluyó una política contable para el uso y manejo de ésta</t>
    </r>
    <r>
      <rPr>
        <b/>
        <sz val="11"/>
        <color rgb="FF000000"/>
        <rFont val="Calibri"/>
        <scheme val="minor"/>
      </rPr>
      <t xml:space="preserve">
Acción reemplanteada CGR, visita realizada en la vigencia 2024 a la vigencia 2023. Acción incorporada en el nuevo plan de mejoramiento suscrito 17 de diciembre de 2024</t>
    </r>
  </si>
  <si>
    <t>Falta de previsión del área contable sobre el uso de las cuentas que la entidad va a requeriri en sus operaciones y formular, antes de usar la cuenta una política contable que indique el reconocimiento de los hechos en ella.</t>
  </si>
  <si>
    <t>FILA_187</t>
  </si>
  <si>
    <t>H5M12021</t>
  </si>
  <si>
    <r>
      <t>Hallazgo No. 05 de 2020.  Contratos 174 y 219 de 2020. Administrativo.</t>
    </r>
    <r>
      <rPr>
        <sz val="11"/>
        <color rgb="FF000000"/>
        <rFont val="Calibri"/>
        <scheme val="minor"/>
      </rPr>
      <t xml:space="preserve">
Deficiencias en la aplicación de controles en la gestión administrativa en ocasión de la urgencia manifiesta Contratos 174 y 219 de 2020 en cuanto a la falta de firmas, diferencias de fechas y números en documentos y diferencias frente a las cantidades compradas y distribuidas.</t>
    </r>
    <r>
      <rPr>
        <b/>
        <sz val="11"/>
        <color rgb="FF000000"/>
        <rFont val="Calibri"/>
        <scheme val="minor"/>
      </rPr>
      <t xml:space="preserve">
Acción reemplanteada CGR, visita realizada en la vigencia 2024 a la vigencia 2023. Acción incorporada en el nuevo plan de mejoramiento suscrito 17 de diciembre de 2024</t>
    </r>
  </si>
  <si>
    <t xml:space="preserve">Debilidad en la aplicación de los controles en lo relacionado con los procedimientos PC-GF-10 Registro de obligaciones, Procedimiento PC-GF-10 Central de cuentas, Procedimiento PC-AD-01 Gestión de Bienes, en algunas cláusulas del contrato 219 de 2020 y el Manual de Supervisión Contractual de la DNBC adoptado mediante Resolución 066 de 2016 y en los sistemas de información. </t>
  </si>
  <si>
    <t>FILA_188</t>
  </si>
  <si>
    <t>H5M22021</t>
  </si>
  <si>
    <t>FILA_189</t>
  </si>
  <si>
    <t>H5M32021</t>
  </si>
  <si>
    <t>FILA_190</t>
  </si>
  <si>
    <t>H9M12020</t>
  </si>
  <si>
    <t>Deficiencias en la aplicación de controles y sistemas de información en los procedimientos administrativos PC-AD-01 (Gestión de Bienes) y PC-GF-10 (Registro de obligaciones), lo que genera riesgos en el reporte de información, afectando el proceso de contratación, administración y entrega de bienes o servicios adquiridos por urgencia manifiesta.</t>
  </si>
  <si>
    <t>FILA_191</t>
  </si>
  <si>
    <t>H9M22020</t>
  </si>
  <si>
    <t>FILA_192</t>
  </si>
  <si>
    <t>H9M32020</t>
  </si>
  <si>
    <t>FILA_193</t>
  </si>
  <si>
    <t>INCERTIDUMBRE EN EL GRUPO 15 INVENTARIOS.
ADMINISTRATIVO (A) CON PRESUNTA INCIDENCIA DISCIPLINARIA</t>
  </si>
  <si>
    <t>La situación evidenciada se presenta por deficiencias en los controles y la falta de aplicación de los procedimientos establecidos en los grupos de Almacén y gestión Financiera respecto del registro de las entradas y salidas de los bienes adquiridos por la DNBC, igualmente por la inexistencia de saldos históricos de inventarios que permitan la trazabilidad de los bienes</t>
  </si>
  <si>
    <t>Fortalecer los mecanismos de control establecidos en los procesos de gestión administrativa y gestión financiera de manera que pueda garantizar el adecuado registro de entradas y salidas de los bienes adquiridos por la DNBC asi como el registro contable.</t>
  </si>
  <si>
    <t>Actualizar y socializar el procedimiento de Gestión de Bienes y los formatos asociados.</t>
  </si>
  <si>
    <t>Documentos actulizados y socializado</t>
  </si>
  <si>
    <t>FILA_194</t>
  </si>
  <si>
    <t>Capacitar al equipo de trabajo de Gestión Administrativa (Almacén) en las temáticas propias de almacén.</t>
  </si>
  <si>
    <t>Registro de Capacitación</t>
  </si>
  <si>
    <t>FILA_195</t>
  </si>
  <si>
    <t>Conciliar mensualmente  la cuenta 15 entre Gestión Financiera y Gestión Administrativa (Almacén)</t>
  </si>
  <si>
    <t>Conciliación Mensual</t>
  </si>
  <si>
    <t>FILA_196</t>
  </si>
  <si>
    <t>SOBREESTIMACIÓN EN EL REGISTRO DEL PAGO DE UNA SENTENCIA.
ADMINISTRATIVO (A) CON PRESUNTA INCIDENCIA DISCIPLINARIA (D).</t>
  </si>
  <si>
    <t>La situación descrita se presenta por deficiencias de control interno contable en el registro y aplicación del “Procedimiento contable para el registro de los procesos judiciales, arbitrajes, conciliaciones extrajudiciales y embargos sobre cuentas bancarias” y al desconocimiento e/o incumplimiento del principio de “Devengo” por parte del área contable de la DNBC.</t>
  </si>
  <si>
    <t>Fortalecer los mecanismos del Control Interno Contable de la DNBC, con el fin de garantizar el adecuado cumplimiento de la normatividad vigente aplicable.</t>
  </si>
  <si>
    <t>Actualizar el Manual de Políticas Contables, con el fin de incluir las directrices relacionadas con el “Procedimiento contable para el registro de los procesos judiciales, arbitrajes, conciliaciones extrajudiciales y embargos sobre cuentas bancarias marco normativo para entidades de Gobierno”, en el maco de la normatividad vigente aplicable.</t>
  </si>
  <si>
    <t>Manual de Políticas Contable Actuallizado</t>
  </si>
  <si>
    <t>FILA_197</t>
  </si>
  <si>
    <t>Actualizar y divulgar de forma periódica el normograma del proceso de Gestión Financiera.</t>
  </si>
  <si>
    <t>Normorgrama Actualizado</t>
  </si>
  <si>
    <t>FILA_198</t>
  </si>
  <si>
    <t>H3M12024</t>
  </si>
  <si>
    <t>RESERVAS INDUCIDAS POR FALTA DE PAC DE LA VIGENCIA 2023 REGISTRADAS EN 2024.
ADMINISTRATIVO (A) CON PRESUNTA INCIDENCIA DISCIPLINARIA (D).</t>
  </si>
  <si>
    <t>Las incorrecciones evidenciadas se generan por deficiencias en los controles establecidos para el reconocimiento de los hechos económicos generados por la DNBC, por el desconocimiento de los principios contables y de la normatividad establecida por la Contaduría General de la Nación.</t>
  </si>
  <si>
    <t>Efectuar ajuste contable previa autorización de la Contaduría General de la Nación</t>
  </si>
  <si>
    <t>Ajuste al Registro Contable</t>
  </si>
  <si>
    <t>FILA_199</t>
  </si>
  <si>
    <t>H3M22024</t>
  </si>
  <si>
    <t>FILA_200</t>
  </si>
  <si>
    <t>H3M32024</t>
  </si>
  <si>
    <t xml:space="preserve">Participar en diferentes escenarios  de la oferta generada por la Contaduría General de la Nación </t>
  </si>
  <si>
    <t xml:space="preserve">Oferta Insitucional (Aula virtual, curso, capacitación) de la Contaduria General de la Nación </t>
  </si>
  <si>
    <t>FILA_201</t>
  </si>
  <si>
    <t>H4M12024</t>
  </si>
  <si>
    <t>SOBREESTIMACIÓN DEL GRUPO 51 GASTOS ADMINISTRATIVOS.
ADMINISTRATIVO (A) CON PRESUNTA INCIDENCIA DISCIPLINARIA (D).</t>
  </si>
  <si>
    <t>La situación descrita se presenta por deficiencias de control interno contable en el registro de los ajustes entre cuentas y por tercero en la DNBC, al no identificar claramente el tercero y su movimiento antes de realizar el registro contable del ajuste en cada comprobante contable.</t>
  </si>
  <si>
    <t xml:space="preserve">Fortalecer los mecanismos del Control Interno Contable de la DNBC, mediante la validación, verificación para el registro y el ajuste contable, con el fin de garantizar de que la información financiera permita la  toma de decisiones en el marco de la normatividad vigente aplicable. </t>
  </si>
  <si>
    <t>FILA_202</t>
  </si>
  <si>
    <t>H4M22024</t>
  </si>
  <si>
    <t xml:space="preserve">Designar a un responsable para realizar la conciliaciones mensuales de  la cuenta de activos entre Gestión Financiera y Gestión Administrativa (Almacén). </t>
  </si>
  <si>
    <t>FILA_203</t>
  </si>
  <si>
    <t>H5M12024</t>
  </si>
  <si>
    <t>SUBESTIMACIÓN DEL GRUPO 24, CUENTA DEL PASIVO 240102 CUENTAS POR PAGAR.
ADMINISTRATIVO (A) CON PRESUNTA INCIDENCIA DISCIPLINARIA (D).</t>
  </si>
  <si>
    <t>La incorrección evidenciada se generan por deficiencias en los controles establecidos para el reconocimiento de los hechos económicos generados por la DNBC, falta de conciliación entre las diferentes áreas que surten información al área Contable, por el desconocimiento de los principios contables y de la normatividad establecida por la Contaduría General de la Nación y en particular lo establecido en el Instructivo No. 01 de 2024, en el cual se dictan distintos lineamientos relacionados con el cierre y cambio del periodo contable; entre los aspectos a tener en cuenta se encuentra el subnumeral 19 del numeral 4.1 Aspectos previos al cierre del periodo contable de 2024, donde se establece el reconocimiento en cumplimiento del principio contable de “Devengo” de “hechos económicos en los cuales se haya materializado la recepción de bienes o la prestación de servicios, con independencia de que esto configure o no cuentas por pagar presupuestales y se tenga o no la disponibilidad del PAC(…)”. Adicionalmente, la DNBC desconoció que el reconocimiento de esta reserva obedece a principios contables y no presupuestales, se enmarca en el Principio Contable de Devengo establecido por el Marco Conceptual para Entidades de Gobierno, es decir cuando surge el derecho y/u obligación, o cuando la transacción originada por el hecho incide en el resultado del periodo; asimismo omitió el hecho de que para ello el sistema de información SIIF, cuenta con parametrización para realizar estas operaciones mediante el Atributo Contable “40-Bienes, Servicios, Impuestos y Transferencias Causados”</t>
  </si>
  <si>
    <t xml:space="preserve">Efectuar ajuste contable </t>
  </si>
  <si>
    <t>FILA_204</t>
  </si>
  <si>
    <t>H5M22024</t>
  </si>
  <si>
    <t xml:space="preserve">Actualizar el formato justificación para constituir reserva presupuestal (FO-GF-03-01) incluyendo campos de clasificación contable </t>
  </si>
  <si>
    <t>Formato actualizado y socializado</t>
  </si>
  <si>
    <t>FILA_205</t>
  </si>
  <si>
    <t>H6M12024</t>
  </si>
  <si>
    <t>DONACIÓN CAMIÓN MARCA VOLKSWAGEN LÍNEA DELIVERY 11.180 4X4. ADMINISTRATIVO (A) CON PRESUNTA INCIDENCIA DISCIPLINARIA (D).</t>
  </si>
  <si>
    <t>La situación descrita se presenta por deficiencias de control interno y de falta de conciliación entre las diferentes áreas que surten información al área de gestión financiera.</t>
  </si>
  <si>
    <t xml:space="preserve">Establecer mecanismo de control para la aceptación y registró de las donaciones recibidas por la DNBC, de conformidad con el marco normativo aplicable.   </t>
  </si>
  <si>
    <t>FILA_206</t>
  </si>
  <si>
    <t>H6M22024</t>
  </si>
  <si>
    <t>Elaborar e implementar procedimiento de Conciliación con las diferentes areas</t>
  </si>
  <si>
    <t>Procedimiento aprobado y socializado</t>
  </si>
  <si>
    <t>FILA_207</t>
  </si>
  <si>
    <t>H6M32024</t>
  </si>
  <si>
    <t>Conciliación mensual con la diferentes áreas de la DNBC. (Gestión Financiera , Gestión Administrativa (Almacén), Gestión Contracual, Fortalecimiento)</t>
  </si>
  <si>
    <t>FILA_208</t>
  </si>
  <si>
    <t>H6M42024</t>
  </si>
  <si>
    <t xml:space="preserve">Elaborar  procedimiento para gestión de aceptación, registro y control de donaciones  </t>
  </si>
  <si>
    <t>FILA_209</t>
  </si>
  <si>
    <t>H7M12024</t>
  </si>
  <si>
    <t>PRESENTACIÓN Y REVELACIÓN EN LAS NOTAS A LOS ESTADOS FINANCIEROS.
ADMINISTRATIVO (A) CON PRESUNTA INCIDENCIA DISCIPLINARIA (D).</t>
  </si>
  <si>
    <t>La situación descrita se presenta por deficiencias de control interno contable al elaborar, presentar y publicar las Notas a los estados Financieros con inobservancia por parte de los funcionarios del área contable de las revelaciones cualitativas mínimas que exige el Marco Normativo Contable, las normas de reconocimiento, medición, revelación y presentación de los hechos económicos por parte de las entidades de gobierno y la Resolución 038 de 2024</t>
  </si>
  <si>
    <t>Fortalecer los mecanismos del Control Interno Contable de la DNBC, para garatizar la completitud de la infomación requirida en las Notas a la Estados Financieros</t>
  </si>
  <si>
    <t xml:space="preserve">Elaborar e implementar lista de chequeo  que contengan lo establecido en la plantilla para la preparación y presentación uniforme de las notas a los estados financieros conforme a las directrices de la Contaduría General de la Nación, para cada vigencia fiscal. </t>
  </si>
  <si>
    <t xml:space="preserve">Lista de chequeo elaborada e implementada </t>
  </si>
  <si>
    <t>FILA_210</t>
  </si>
  <si>
    <t>H8M12024</t>
  </si>
  <si>
    <t>GESTIÓN DE CONTROL Y SEGUIMIENTO SOBRE LOS RECURSOS QUE DEBEN SER APORTADOS AL FONDO NACIONAL DE BOMBEROS, ARTÍCULO 35 DE LA LEY 1575 DE 2012.
ADMINISTRATIVO (A)</t>
  </si>
  <si>
    <t>Debilidades en la documentación y seguimiento a la implementación del control que garantice la inclusión de la solicitud de los recursos definidos como fuente de ingresos para el Fondo Nacional de Bomberos, en el Art. 35 Ley 1575 de 2012</t>
  </si>
  <si>
    <t xml:space="preserve">Fortalecer los mecanismos de gestión de control y seguimiento sobre los recursos que deben ser aportados al Fondo Nacional de Bomberos, artículo 35 de la ley 1575 de 2012. </t>
  </si>
  <si>
    <t xml:space="preserve">Elaborar y socializar un procedimiento para la programación presupuestal de la DNBC, en donde se establezca actividades, tiempos y responsables, para garantizar la inclusión de controles que permitan verificar la integridad de la planeación para la solicitud en la asignación de los recursos. </t>
  </si>
  <si>
    <t>FILA_211</t>
  </si>
  <si>
    <t>H8M22024</t>
  </si>
  <si>
    <t>Presentar para consideración y aprobación el anteproyecto de presupuesto al Comité Directivo, previo a las fechas establecidas por MHCP</t>
  </si>
  <si>
    <t>Acta Comité directivo</t>
  </si>
  <si>
    <t>FILA_212</t>
  </si>
  <si>
    <t>H9M12024</t>
  </si>
  <si>
    <t>REUNIONES DE LA JUNTA NACIONAL DE BOMBEROS DE COLOMBIA. ADMINISTRATIVO</t>
  </si>
  <si>
    <t>El hallazgo se origina por deficiencias en la planeación, programación y seguimiento de las funciones asignadas a la Secretaría Técnica de la Junta Nacional de Bomberos, al no implementar mecanismos formales que aseguren la periodicidad de las sesiones ordinarias, conforme a la normativa vigente, afectando la oportunidad y continuidad en el cumplimiento de sus funciones.</t>
  </si>
  <si>
    <t>Estructurar e implementar un mecanismo formal de planeación, programación y seguimiento de las funciones de la Secretaría Técnica de la Junta Nacional de Bomberos, que garantice la convocatoria y realización periódica de las sesiones ordinarias conforme a la normativa vigente, asegurando la continuidad y oportunidad en el cumplimiento de sus funciones.</t>
  </si>
  <si>
    <t>Solicitar trimestralmente al Presidente de la junta nacional de bomberos, la convocatoria en atención a lo establecido en la Artículo 6° del Decreto 352 del 04 de Marzo de 2013</t>
  </si>
  <si>
    <t>Comunicación</t>
  </si>
  <si>
    <t>FILA_213</t>
  </si>
  <si>
    <t>H10M12024</t>
  </si>
  <si>
    <t>REMISIÓN DE ANTEPROYECTO DE PRESUPUESTO.
ADMINISTRATIVO (A).</t>
  </si>
  <si>
    <t>Debilidades en la gestión administrativa de la Dirección Nacional de Bomberos de Colombia - DNBC, y en los mecanismos de control interno implementados por la Entidad para dar cumplimiento a los plazos establecidos para la presentación del anteproyecto de presupuesto conforme con lo dispuesto en el artículo 2.8.1.3.1 del Decreto 1068 de 2015 y criterios establecidos en la Circular 010 del 23 de febrero de 2023, expedida por el Ministerio de Hacienda y Crédito Público.</t>
  </si>
  <si>
    <t>Fortalecer mecanismos de control para dar cumplimiento a los plazos establecidos para la presentación del anteproyecto de presupuesto conforme con lo dispuesto en el artículo 2.8.1.3.1 del Decreto 1068 de 2015 y criterios establecidos en la Circular 010 del 23 de febrero de 2023, expedida por el Ministerio de Hacienda y Crédito Público.</t>
  </si>
  <si>
    <t>FILA_214</t>
  </si>
  <si>
    <t>H10M22024</t>
  </si>
  <si>
    <t>Automatizar el recordatorio de fecha de presentación y envio de Anteproyecto</t>
  </si>
  <si>
    <t>Correo electronico que incluye fechas</t>
  </si>
  <si>
    <t>FILA_215</t>
  </si>
  <si>
    <t>H11M12024</t>
  </si>
  <si>
    <t>GESTIÓN, CONTROL Y ARTICULACIÓN INSTITUCIONAL PARA LA GARANTÍA DEL SERVICIO PÚBLICO ESENCIAL BOMBERIL EN COLOMBIA.
ADMINISTRATIVO (A)</t>
  </si>
  <si>
    <t>El hallazgo se origina por la ausencia de un sistema integrado de información, articulación interinstitucional y mecanismos de seguimiento que consoliden datos confiables sobre cuerpos de bomberos, cobertura e inversión de recursos, lo que limitó la coordinación con entes territoriales, el cumplimiento efectivo de las funciones misionales y el uso de la información como insumo para la planeación y el control de resultados.</t>
  </si>
  <si>
    <t>Diseñar e implementar un sistema integrado de información que articule a la DNBC con los entes territoriales, incorporando mecanismos de seguimiento y validación de datos sobre cuerpos de bomberos, cobertura e inversión de recursos, con el fin de fortalecer la coordinación interinstitucional, la planeación, el control de resultados y el cumplimiento de las funciones misionales.</t>
  </si>
  <si>
    <t>Expediente Documental</t>
  </si>
  <si>
    <t>FILA_216</t>
  </si>
  <si>
    <t>H11M22024</t>
  </si>
  <si>
    <t xml:space="preserve">Generar un reporte trimestral por parte del proceso de coordinación operativa con la información actualizada de los municipios que no cuenten con cuerpos de bomberos para que sea remitida al proceso de FANO   </t>
  </si>
  <si>
    <t>Reporte de municipios que no cuentan con Cuerpos de Bomberos</t>
  </si>
  <si>
    <t>FILA_217</t>
  </si>
  <si>
    <t>H11M32024</t>
  </si>
  <si>
    <t>Realizar mesas de trabajo para crear alianzas estratégicas con entes de control, para garantizar la prestación del servicio público esencial.</t>
  </si>
  <si>
    <t>Mesas de trabajo</t>
  </si>
  <si>
    <t>FILA_218</t>
  </si>
  <si>
    <t>H11M42024</t>
  </si>
  <si>
    <t>Realizar acompañamiento y capacitación a los municipios que no cuentan con cuerpo de bomberos para promover la cobertura y efectividad del servicio público esencial</t>
  </si>
  <si>
    <t>Lista de Asistencia y anexos</t>
  </si>
  <si>
    <t>FILA_219</t>
  </si>
  <si>
    <t>H11M52024</t>
  </si>
  <si>
    <t xml:space="preserve">Analizar en el marco del comité técnico los criterios de priorización para los municipios que tienen menos de 20000 habitantes </t>
  </si>
  <si>
    <t>Acta Comité Técnico según realizadas en la vigencia</t>
  </si>
  <si>
    <t>FILA_220</t>
  </si>
  <si>
    <t>H11M62024</t>
  </si>
  <si>
    <t xml:space="preserve">Integrar el proceso de  Inspección Vigilancia y Control al proceso de  Formulación Actualización Acompañamiento Normativo y Operativo </t>
  </si>
  <si>
    <t>Caracterización, procedimientos y formatos relacionados con en el procesoel Inspección Vigilancia y Control. Aprobados y Socializados</t>
  </si>
  <si>
    <t>FILA_221</t>
  </si>
  <si>
    <t>H11M72024</t>
  </si>
  <si>
    <t>Revisar y actualizar los actos administrativos de los procesos misionales de a DNBC</t>
  </si>
  <si>
    <t>Derogación de la Resolución No. 141 del 2017</t>
  </si>
  <si>
    <t>FILA_222</t>
  </si>
  <si>
    <t>H11M82024</t>
  </si>
  <si>
    <t xml:space="preserve">9. La DNBC no cuenta con un sistema de seguimiento y control que permita identificar de manera detallada la inversión de los recursos recaudados por el Fondo Nacional de Bomberos. La información que presenta la entidad es general y no discrimina los proyectos, beneficiarios ni montos asignados por cada cuerpo de bomberos, lo que limita su verificación en cuanto a los beneficiarios finales. </t>
  </si>
  <si>
    <t>Diseñar una matriz estandarizada de seguimiento a la inversión que permita discriminar recursos por Cuerpo de Bomberos y Proyecto</t>
  </si>
  <si>
    <t>Matriz diseñada y actualizada</t>
  </si>
  <si>
    <t>FILA_223</t>
  </si>
  <si>
    <t>H11M92024</t>
  </si>
  <si>
    <t>10. No existen mecanismos de seguimiento interno que vinculen la ejecución presupuestal con resultados concretos o con indicadores de eficiencia del gasto. Esto se debe, en parte, a que los reportes se producen para cumplir con los requerimientos normativos, pero no se utilizan como herramienta de evaluación de la gestión administrativa o de planeación institucional.</t>
  </si>
  <si>
    <t>Diseñar e implementar mecanismos internos de seguimiento que articulen la ejecución presupuestal con resultados concretos e indicadores de eficiencia del gasto, promoviendo el uso de los reportes presupuestales como insumo para la evaluación de la gestión administrativa y la toma de decisiones en la planeación institucional.</t>
  </si>
  <si>
    <t>Diseñar una matriz de seguimiento con los registros de la cadena de valor, compromisos, obligaciones y pagos</t>
  </si>
  <si>
    <t>FILA_224</t>
  </si>
  <si>
    <t>H12M12024</t>
  </si>
  <si>
    <t>EJECUCIÓN RUBRO DE INVERSIÓN DNBC- PROYECTO FORTALECIMIENTO DE LA GESTIÓN DE CONOCIMIENTO, REDUCCIÓN Y RESPUESTA DE LOS CUERPOS DE BOMBEROS PARA LA PRESTACIÓN DEL SERVICIO PÚBLICO BOMBERIL EN COLOMBIA NACIONAL.
ADMINISTRATIVO CON PRESUNTA INCIDENCIA DISCIPLINARIA (A, D)</t>
  </si>
  <si>
    <t>Lo descrito, se generó por deficiencias en la gestión administrativa, planeación, seguimiento y control de los procedimientos de la Entidad, para la oportuna y eficiente ejecución de los recursos asignados al proyecto de inversión, viéndose abocada a constituir reservas presupuestales.</t>
  </si>
  <si>
    <t xml:space="preserve">Fortalecer las estrategias para la planeación, ejecución y  seguimiento del presupuesto asignado al proyecto de inversión,  con el fin de asegurar la oportuna y eficiente ejecución de los recursos. </t>
  </si>
  <si>
    <t xml:space="preserve">Realizar la planeación contractual de manera previso al inicio de la vigencia fiscal </t>
  </si>
  <si>
    <t>Plan Anual de Adquisiciones aprobado</t>
  </si>
  <si>
    <t>FILA_225</t>
  </si>
  <si>
    <t>H12M22024</t>
  </si>
  <si>
    <t>Solicitar al Presidente de la junta nacional de bomberos que se convoque a sesión para la aprobación de la distribución del presupuesto asignado en la lineas e inversión del proyecto, una vez se informe por parte del DNP la cuota de inversión asignada a la DNBC</t>
  </si>
  <si>
    <t>Solicitud de convocatoria Sesión Junta Nacional de Bomberos</t>
  </si>
  <si>
    <t>FILA_226</t>
  </si>
  <si>
    <t>H12M32024</t>
  </si>
  <si>
    <t>Elaborar y presentar ante el Comité de contratación el estado de avance del Plan Anual de Adquisiciones, con el fin de tomar decisiones e impartir directrices.</t>
  </si>
  <si>
    <t>Acta de Comité y Anexos</t>
  </si>
  <si>
    <t>FILA_227</t>
  </si>
  <si>
    <t>H12M42024</t>
  </si>
  <si>
    <t>Realizar seguimiento mensual a la ejecución presupuestal y presentarlo en Comité Directivo para que se establezcan las respectivas directrices para mejorar la ejecución presupuestal</t>
  </si>
  <si>
    <t>FILA_228</t>
  </si>
  <si>
    <t>H13M12024</t>
  </si>
  <si>
    <t>AUSTERIDAD DEL GASTO 2024 (DNBC).
ADMINISTRATIVO (A)</t>
  </si>
  <si>
    <t>La situación observada obedece principalmente a una planeación limitada y una coordinación insuficiente entre las áreas responsables del cumplimiento de las metas establecidas en el Plan de Austeridad. Aunque la DNBC elaboró el documento conforme a la norma, no definió herramientas de control ni parámetros claros para hacer seguimiento al cumplimiento de las metas de ahorro. No hubo claridad de la forma de articulación entre las áreas de la Entidad, para dar cumplimiento al Plan. Finalmente, la publicación tardía del plan obedeció a debilidades de control para dar cumplimiento a la normatividad aplicable en el Decreto 199 de 2024.</t>
  </si>
  <si>
    <t>Fortalecer los mecanismos de control en la planeación, coordinación y seguimiento presupuestal, con el fin de garantizar la cumplimiento de las metas de ahorro definidas en el Plan Interno de Austeridad del Gasto, así como eficiencia y economía en la administración de los recursos públicos</t>
  </si>
  <si>
    <t>Elaborar e implementar un procedimiento interno dentro del Sistema Integrado de Gestión que defina las actividades, responsables y fechas límite para la formulación, aprobación y publicación del Plan Interno de Austeridad y Eficiencia del Gasto</t>
  </si>
  <si>
    <t>FILA_229</t>
  </si>
  <si>
    <t>H13M22024</t>
  </si>
  <si>
    <t xml:space="preserve">Elaborar, aprobar y publicar el Plan de Austeridad para la vigencia fiscal correspondiente   </t>
  </si>
  <si>
    <t>Plan de Austeridad Aprobado y Publicado</t>
  </si>
  <si>
    <t>FILA_230</t>
  </si>
  <si>
    <t>H13M32024</t>
  </si>
  <si>
    <t>Informe de Seguimiento Trimestral</t>
  </si>
  <si>
    <t>FILA_231</t>
  </si>
  <si>
    <t>H14M12024</t>
  </si>
  <si>
    <t>CONSTITUCIÓN DE RESERVA PRESUPUESTAL DEL CONTRATO 222-2024 SIN CUMPLIMIENTO DE REQUISITOS.
ADMINISTRATIVO, CON PRESUNTA INCIDENCIA DISCIPLINARIA. (A-D)</t>
  </si>
  <si>
    <t>Debilidades en los procedimientos aplicados por la DNBC, en la constitución de reservas presupuestales, en cuanto no se emplean como mecanismo presupuestal excepcional, por causa de fuerza mayor o caso fortuito y/o cuando se presenten cuentas por pagar presupuestales (que se haya recibido el bien o servicio) y que no cuenten con PAC dentro de la vigencia. Debilidades en los procedimientos contractuales y presupuestales aplicados por la DNBC, al presentarse inconsistencias en la información registrada y aprobada en los formatos y los soportes respectivos. Inconsistencias en los formatos de justificación y certificaciones emitidas por la DNBC. Debilidades en el control y seguimiento a la ejecución de los compromisos en el cierre de la vigencia, así como al cumplimiento de requisitos para la constitución de las reservas presupuestales. Debilidades en la programación, planeación y ejecución presupuestal, debido a la inoportunidad, con la cual se realizó el compromiso de las apropiaciones los últimos días de la vigencia 2024. Debilidades en la planificación contractual y falencias en la programación y ejecución presupuestal, lo cual conllevó a una reserva presupuestal inducida.</t>
  </si>
  <si>
    <t>Fortalecer los mecanismos de control para a adecuada programación, planeación contractual y ejecución presupuestal, con el fin de evitar la constitución de posibles reservas inducidas</t>
  </si>
  <si>
    <t xml:space="preserve">Actualizar el formato justificación para constituir reserva presupuestal (FO-GF-03-01) incluyendo cuando sea por falta de PAC el radicado de la cuenta con los soportes en la misma vigencia fiscal en la que se adquirió el compromiso. </t>
  </si>
  <si>
    <t>FILA_232</t>
  </si>
  <si>
    <t>H14M22024</t>
  </si>
  <si>
    <t>Capacitar a los supervisores en tema presupuestales (pagos, manejo de reservas y PAC ) y contractuales.</t>
  </si>
  <si>
    <t>Capacitaciones realizadas</t>
  </si>
  <si>
    <t>FILA_233</t>
  </si>
  <si>
    <t>H14M32024</t>
  </si>
  <si>
    <t xml:space="preserve">Crear en el marco del sistema de gestión el formato del plan anual de adquisiciones para incluir programación contractual de la DNBC, y revisar el procedimiento Gestión Contractual </t>
  </si>
  <si>
    <t>Procedimiento y Formato actualizado.  Socializado</t>
  </si>
  <si>
    <t>FILA_234</t>
  </si>
  <si>
    <t>H14M42024</t>
  </si>
  <si>
    <t>FILA_235</t>
  </si>
  <si>
    <t>H14M52024</t>
  </si>
  <si>
    <t>Actualizar Manual de Supervisión incluyendo etapa pre y pos contractual para garantiza la idoneidad del supervisor y que este tenga el conocimiento y control de todo el proceso desde la estructuración hasta la liquidación de este.</t>
  </si>
  <si>
    <t>Manual de Supervisión  actualizado y socializado</t>
  </si>
  <si>
    <t>FILA_236</t>
  </si>
  <si>
    <t>H15M12024</t>
  </si>
  <si>
    <t>CONSTITUCIÓN DE RESERVAS PRESUPUESTALES DEL CONVENIO 008-2024 SIN CUMPLIMIENTO DE REQUISITOS.
ADMINISTRATIVO, CON PRESUNTA INCIDENCIA DISCIPLINARIA. (A-D)</t>
  </si>
  <si>
    <t>Debilidades en la programación, planeación y ejecución presupuestal, debido a la inoportunidad, con la cual se realizó el compromiso de las apropiaciones en el último mes de la vigencia 2024. Debilidades en la gestión presupuestal y contractual, toda vez que se programó ejecutar el Convenio 008-2024, en 21 días, finalizando la vigencia fiscal, con cronogramas y tiempos ajustados, y sin tener en cuenta los riesgos (administrativos, logísticos, operativos, entre otros) en el desarrollo del convenio. Programación del compromiso al cierre de la vigencia 2024, siendo previsible el no cumplimiento del objeto del gasto.</t>
  </si>
  <si>
    <t>FILA_237</t>
  </si>
  <si>
    <t>H16M12024</t>
  </si>
  <si>
    <t>CONSTITUCIÓN DE RESERVA PRESUPUESTAL DEL CONTRATO 221-2024 SIN CUMPLIMIENTO DE REQUISITOS.
ADMINISTRATIVO, CON PRESUNTA INCIDENCIA DISCIPLINARIA. (A-D)</t>
  </si>
  <si>
    <t>Debilidades en la planificación y ejecución contractual, no acorde con la ejecución presupuestal, e inoportunidad con la cual se comprometieron las apropiaciones, toda vez que los hechos o situaciones presentadas como justificación eran previsibles y no se constituyen como eventos de fuerza mayor o caso fortuito, utilizando la constitución de la reserva presupuestal como un mecanismo ordinario de ejecución presupuestal, en los últimos días de la respectiva vigencia y no como un instrumento de uso excepcional.</t>
  </si>
  <si>
    <t>FILA_238</t>
  </si>
  <si>
    <t>H17M12024</t>
  </si>
  <si>
    <t>REGISTRO DE OBLIGACIONES DE RESERVAS PRESUPUESTALES A EJECUTARSE EN EL 2024 DE LOS CONTRATOS 117-2023 Y 125-2023 SIN CUMPLIMIENTO DEL PROCEDIMIENTO ESTABLECIDO POR LA DNBC.
ADMINISTRATIVO (A).</t>
  </si>
  <si>
    <t>Aprobación de registro de obligaciones en SIIF Nación, sin previa autorización del supervisor por medio del Informe mensual y/o periódico de supervisión de contratos/convenios y Lista de chequeo para la recepción y trámite de cuentas para pago, dado que se emitió instrucciones por parte de la Directora Nacional de Bomberos de Colombia (DNBC) y del Subdirector Administrativo y Financiero, los cuales autorizaron el registro, incumpliendo el Procedimiento “Registro de Obligaciones PC-GF-12”</t>
  </si>
  <si>
    <t xml:space="preserve">Fortalecer los controles existentes para la realización de los pagos, de manera tal que se garantice el cumplimiento de lo pactado contractualmente; así como lo establecido en los procedimientos y formatos asociados de la DNBC. </t>
  </si>
  <si>
    <t>Revisar y/o actualizar el procedimiento Registro de Obligaciones PC-GF-12, para determinar su correspondencia frente a las necesidades de la DNBC y la normatividad vigente aplicada.</t>
  </si>
  <si>
    <t>Procedimiento  actualizado y socializado</t>
  </si>
  <si>
    <t>FILA_239</t>
  </si>
  <si>
    <t>H17M22024</t>
  </si>
  <si>
    <t xml:space="preserve">Revisa que los soportes requeridos para el pago sean consistentes
para ser registrar en el SIIF. </t>
  </si>
  <si>
    <t xml:space="preserve">Correos electrónicos de solicitud y respuesta a subsanación de soportes para pago. </t>
  </si>
  <si>
    <t>FILA_240</t>
  </si>
  <si>
    <t>H18M12024</t>
  </si>
  <si>
    <t>FENECIMIENTO DE LAS RESERVAS PRESUPUESTALES CONSTITUIDAS EN LA VIGENCIA 2023, PARA EL CONTRATO 178-2021 Y LOS CONVENIOS 174-2021 Y 101-2023.
ADMINISTRATIVO, CON PRESUNTA INCIDENCIA DISCIPLINARIA. (A-D)</t>
  </si>
  <si>
    <t>Lo evidenciado se produjo por deficiencias en la planeación, ejecución y cierre contractual, al establecer plazos irreales y no gestionar oportunamente la finalización de los contratos y convenios. Esto conllevó a la prolongación injustificada de su ejecución, al agotamiento de las reservas presupuestales y a la no recepción de bienes y servicios.</t>
  </si>
  <si>
    <t>Fortalecer la planeación, el seguimiento y el cierre oportuno de contratos y convenios, garantizando que los plazos de ejecución sean coherentes con la vigencia presupuestal y que los mecanismos presupuestales se utilicen de manera excepcional y debidamente justificada.</t>
  </si>
  <si>
    <t>Actualizar el Manual de Supervisión y Contratación para incluir lineamientos claros sobre definición de plazos contractuales, control de ejecuciones prolongadas y gestión oportuna del cierre contractual dentro de la vigencia fiscal correspondiente.</t>
  </si>
  <si>
    <t>Manual actualizado y socializado</t>
  </si>
  <si>
    <t>FILA_241</t>
  </si>
  <si>
    <t>H18M22024</t>
  </si>
  <si>
    <t>Incorporar dentro del procedimiento de Gestión Contractual una verificación previa del estado de ejecución y entregables contractuales, como requisito para solicitar o tramitar reservas presupuestales, dejando constancia en el expediente contractual.</t>
  </si>
  <si>
    <t>Procedimiento de Gestión Contractual ajustado</t>
  </si>
  <si>
    <t>FILA_242</t>
  </si>
  <si>
    <t>H18M32024</t>
  </si>
  <si>
    <t>Formalizar, documentar y socializar el procedimiento para el control y seguimiento de los convenios, conforme a las programaciones suscritas y aprobadas por la entidad, del cual se derivarán oficios, informes y demás soportes documentales que permitan evidenciar el cumplimiento, avance y control de los compromisos adquiridos.</t>
  </si>
  <si>
    <t>Formatos y Manual del Proceso.</t>
  </si>
  <si>
    <t>FILA_243</t>
  </si>
  <si>
    <t>H19M12024</t>
  </si>
  <si>
    <t>EJECUCIÓN CONTRATO 105 DE 2024 Y GESTIÓN DE LA URGENCIA MANIFIESTA. ADMINISTRATIVO (A) CON PRESUNTA INCIDENCIA DISCIPLINARIA (D).</t>
  </si>
  <si>
    <t>El hallazgo se origina por debilidades en la planificación logística y en los controles contractuales y de almacén, al no verificar oportunamente el cumplimiento integral de obligaciones del proveedor ni contar con mecanismos estandarizados de seguimiento documental, inventarios y entregas, lo que afectó la oportunidad de atención a municipios priorizados y el control de los bienes.</t>
  </si>
  <si>
    <t>Fortalecer los mecanismos de control para la adecuada supervisión contractual con el objetivo de garantizar la adecuada correspondencia entre la planeación la urgencia declarada y la atención efectiva</t>
  </si>
  <si>
    <t xml:space="preserve">Verificar que el expediente contractual No. 105-2024 cuente con la totalidad de los soportes requeridos para cada etapa contractual acorde con la normatividad vigente.  Asi como su completitud de la publicación en SECOP </t>
  </si>
  <si>
    <t>Expediente No. 105-2024 verificado y/o subsanado</t>
  </si>
  <si>
    <t>FILA_244</t>
  </si>
  <si>
    <t>H19M22024</t>
  </si>
  <si>
    <t>Verificar que en el Acta de Comité Técnico que incluya el cumplimiento de los requisitos técnicos, financieros y jurídicos contenidos en la Resolución que establece la urgencia manifiesta</t>
  </si>
  <si>
    <t>Acta de Comité Técnico y los anexoss</t>
  </si>
  <si>
    <t>FILA_245</t>
  </si>
  <si>
    <t>H19M32024</t>
  </si>
  <si>
    <t>Verificar que la entidad reciba la totalidad de los soportes de conformidad con las obligaciones contractuales del proveedor (Manifiestos de aduana, declaraciones de importación y certificados de capacitación)</t>
  </si>
  <si>
    <t xml:space="preserve">Informe de supervisión </t>
  </si>
  <si>
    <t>FILA_246</t>
  </si>
  <si>
    <t>H19M42024</t>
  </si>
  <si>
    <t xml:space="preserve">Diseñar e implementer Plan logístico para entrega de elementos tomando como insumo la previa verificación de cumplimiento de requisitos y asegurando que el plan contenga como mínimo: identificación de los municipios priorizados con cumplimiento de requisitos, elementos a entregar, cronograma de entregas y medio transporte de entrega. </t>
  </si>
  <si>
    <t xml:space="preserve">Plan Logístico y soportes de implementación </t>
  </si>
  <si>
    <t>FILA_247</t>
  </si>
  <si>
    <t>H19M52024</t>
  </si>
  <si>
    <t xml:space="preserve">Realizar acta de conciliación mensual con el Almacén </t>
  </si>
  <si>
    <t>Acta Conciliación y anexos</t>
  </si>
  <si>
    <t>FILA_248</t>
  </si>
  <si>
    <t>H19M62024</t>
  </si>
  <si>
    <t xml:space="preserve">Implementar un sistema de información que permita soportar la gestión de bienes de la DNBC </t>
  </si>
  <si>
    <t xml:space="preserve">Soportes de la implementación del Sistema de Información </t>
  </si>
  <si>
    <t>FILA_249</t>
  </si>
  <si>
    <t>H20M12024</t>
  </si>
  <si>
    <t>GESTIÓN FISCAL DEL CONTRATO 106-2024 SUSCRITO EN EL MARCO DE LA URGENCIA MANIFIESTA DECRETADA POR LA DIRECCIÓN NACIONAL DE BOMBEROS DE COLOMBIA MEDIANTE RESOLUCIÓN NO. 059 DE 2024.
ADMINISTRATIVO (A) CON PRESUNTA INCIDENCIA DISCIPLINARIA (D) Y PARA INDAGACION PRELIMINAR (IP)</t>
  </si>
  <si>
    <t>El hallazgo se origina por deficiencias en la planeación precontractual y en los controles de priorización, seguimiento y supervisión del contrato, al no contar con estudios de mercado, verificaciones técnicas y registros integrales que aseguraran la asignación conforme a la urgencia manifiesta, el cumplimiento total de pólizas y accesorios, y la trazabilidad documental de la gestión contractual.</t>
  </si>
  <si>
    <t xml:space="preserve">Verificar que el expediente contractual No. 106-2024 cuente con la totalidad de los soportes requeridos para cada etapa contractual acorde con la normatividad vigente, asi como su completitud de la publicación en SECOP </t>
  </si>
  <si>
    <t>Expediente No. 106-2024 verificado y/o subsanado</t>
  </si>
  <si>
    <t>FILA_250</t>
  </si>
  <si>
    <t>H20M22024</t>
  </si>
  <si>
    <t>Verificar que en el Acta de Comité Técnico se incluya el cumplimiento de los requisitos técnicos, financieros y jurídicos contenidos en la Resolución que establece la urgencia manifiesta</t>
  </si>
  <si>
    <t>Acta de Comité Técnico y anexoss</t>
  </si>
  <si>
    <t>FILA_251</t>
  </si>
  <si>
    <t>H20M32024</t>
  </si>
  <si>
    <t>Informe de supervisión y anexos</t>
  </si>
  <si>
    <t>FILA_252</t>
  </si>
  <si>
    <t>H20M42024</t>
  </si>
  <si>
    <t>FILA_253</t>
  </si>
  <si>
    <t>H20M52024</t>
  </si>
  <si>
    <t>FILA_254</t>
  </si>
  <si>
    <t>H20M62024</t>
  </si>
  <si>
    <t xml:space="preserve">Implementar los registros requeridos para la etapa precontractual con el fin de que permitan evidencia el cumplimento de la requisitos establecidos de la normatividad aplicable.  </t>
  </si>
  <si>
    <t xml:space="preserve">Registro de verificación de cumplimiento etapa precontractual </t>
  </si>
  <si>
    <t>FILA_255</t>
  </si>
  <si>
    <t>H20M72024</t>
  </si>
  <si>
    <t>FILA_256</t>
  </si>
  <si>
    <t>H20M82024</t>
  </si>
  <si>
    <t>Consolidar el expediente único contractual físico y remitir de manera oportuna para su custodia al proceso de gestión contractual.</t>
  </si>
  <si>
    <t>Expediente único contractual actualizado</t>
  </si>
  <si>
    <t>FILA_257</t>
  </si>
  <si>
    <t>H20M92024</t>
  </si>
  <si>
    <t xml:space="preserve">Centralizar en un repositorio digital único institucional la información contractual de la DNBC. </t>
  </si>
  <si>
    <t>Repositorio Digital consolidado en tiempo real</t>
  </si>
  <si>
    <t>FILA_258</t>
  </si>
  <si>
    <t>H21M12024</t>
  </si>
  <si>
    <t>ENTREGA DE LOS BIENES ADQUIRIDOS BAJO LA MODALIDAD DE URGENCIA MANIFIESTA, CONTRATO 107 DE 2024. ADMINISTRATIVO (A) CON PRESUNTA INCIDENCIA DISCIPLINARIA (D)</t>
  </si>
  <si>
    <t>Deficiente ejecución contractual y de la logística (recepción, almacenaje, distribución) para asegurar la disposición inmediata de bienes.
Gestión administrativa insuficiente para cumplir el cronograma.
 Gestión no célere y concordante al estado de emergencia declarado.
 Falta de articulación entre las dependencias de la DNBC para una adecuada programación y entrega oportuna a los beneficiarios</t>
  </si>
  <si>
    <t xml:space="preserve">Verificar que el expediente contractual No. 107-2024 cuente con la totalidad de los soportes requeridos para cada etapa contractual acorde con la normatividad vigente, así como su completitud de la publicación en SECOP </t>
  </si>
  <si>
    <t>Expediente No. 107-2024 verificado y/o subsanado</t>
  </si>
  <si>
    <t>FILA_259</t>
  </si>
  <si>
    <t>H21M22024</t>
  </si>
  <si>
    <t>FILA_260</t>
  </si>
  <si>
    <t>H21M32024</t>
  </si>
  <si>
    <t>FILA_261</t>
  </si>
  <si>
    <t>H21M42024</t>
  </si>
  <si>
    <t xml:space="preserve">Diseñar e implementer un plan logístico para entrega de elementos tomando como insumo la previa verificación de cumplimiento de requisitos y asegurando que el plan contenga como mínimo: identificación de los municipios priorizados con cumplimiento de requisitos, elementos a entregar, cronograma de entregas y medio transporte de entrega. </t>
  </si>
  <si>
    <t>FILA_262</t>
  </si>
  <si>
    <t>H21M52024</t>
  </si>
  <si>
    <t>FILA_263</t>
  </si>
  <si>
    <t>H21M62024</t>
  </si>
  <si>
    <t>FILA_264</t>
  </si>
  <si>
    <t>H22M12024</t>
  </si>
  <si>
    <t>CONTRATO 108 DE 2024, BOMBAS ESPALDA Y PISCINAS (TANQUES) FOLD TANK - CUMPLIMIENTO FINES DE LA RESOLUCIÓN 059 DE 2024 QUE DECLARÓ LA URGENCIA MANIFIESTA.
ADMINISTRATIVO (A) CON PRESUNTA INCIDENCIA DISCIPLINARIA (D)</t>
  </si>
  <si>
    <t xml:space="preserve">Verificar que el expediente contractual No. 108-2024 cuente con la totalidad de los soportes requeridos para cada etapa contractual acorde con la normatividad vigente, así como su completitud de la publicación en SECOP </t>
  </si>
  <si>
    <t>Expediente No. 108-2024 verificado y/o subsanado</t>
  </si>
  <si>
    <t>FILA_265</t>
  </si>
  <si>
    <t>H22M22024</t>
  </si>
  <si>
    <t>Acta de Comité Técnico y  anexos</t>
  </si>
  <si>
    <t>FILA_266</t>
  </si>
  <si>
    <t>H22M32024</t>
  </si>
  <si>
    <t>FILA_267</t>
  </si>
  <si>
    <t>H22M42024</t>
  </si>
  <si>
    <t xml:space="preserve">Diseñar e implementer un Plan logístico para entrega de elementos tomando como insumo la previa verificación de cumplimiento de requisitos y asegurando que el plan contenga como mínimo: identificación de los municipios priorizados con cumplimiento de requisitos, elementos a entregar, cronograma de entregas y medio transporte de entrega. </t>
  </si>
  <si>
    <t>FILA_268</t>
  </si>
  <si>
    <t>H22M52024</t>
  </si>
  <si>
    <t>FILA_269</t>
  </si>
  <si>
    <t>H22M62024</t>
  </si>
  <si>
    <t>FILA_270</t>
  </si>
  <si>
    <t>H23M12024</t>
  </si>
  <si>
    <t>EJECUCIÓN CONTRATO 109 DE 2024 Y GESTIÓN DE LA URGENCIA MANIFIESTA. ADMINISTRATIVO (A) CON PRESUNTA INCIDENCIA DISCIPLINARIA (D)</t>
  </si>
  <si>
    <t>Situación ocasionada por deficiencias en la oportunidad para la atención de los municipios con alerta roja, en la gestión para la entrega oportuna de los kits adquiridos mediante el Contrato 109 de 2024, de conformidad con la declaratoria de urgencia manifiesta, para que se cumpliera su propósito de respuesta ante las emergencias derivadas del fenómeno de El Niño, así como en el registro y control de las entradas y salidas en el almacén de los kits de herramientas.
Deficiencias en el cumplimiento, seguimiento y control de las obligaciones específicas del Contrato en cuanto al cumplimiento de la capacitación a través de personal certificado por el fabricante y/o distribuidor y/o importador de los productos a las personas designadas por la Supervisión del contrato, sobre la operación, cuidado, mantenimiento y corrección de las posibles averías de cada uno de los equipos, entregados, de acuerdo con las especificaciones contempladas en las fichas técnicas. Incumplimiento de lo establecido en el Contrato y deficiencias en el seguimiento y control por parte de la Supervisión para la constitución y aprobación de las pólizas.</t>
  </si>
  <si>
    <t xml:space="preserve">Verificar que el expediente contractual No. 109-2024 cuente con la totalidad de los soportes requeridos para cada etapa contractual acorde con la normatividad vigente,  así como su completitud de la publicación en SECOP </t>
  </si>
  <si>
    <t>Expediente No. 109-2024 verificado y/o subsanado</t>
  </si>
  <si>
    <t>FILA_271</t>
  </si>
  <si>
    <t>H23M22024</t>
  </si>
  <si>
    <t>FILA_272</t>
  </si>
  <si>
    <t>H23M32024</t>
  </si>
  <si>
    <t>FILA_273</t>
  </si>
  <si>
    <t>H23M42024</t>
  </si>
  <si>
    <t xml:space="preserve">Diseñar e implementar un Plan logístico para entrega de elementos tomando como insumo la previa verificación de cumplimiento de requisitos y asegurando que el plan contenga como mínimo: identificación de los municipios priorizados con cumplimiento de requisitos, elementos a entregar, cronograma de entregas y medio transporte de entrega. </t>
  </si>
  <si>
    <t>FILA_274</t>
  </si>
  <si>
    <t>H23M52024</t>
  </si>
  <si>
    <t>FILA_275</t>
  </si>
  <si>
    <t>H23M62024</t>
  </si>
  <si>
    <t>FILA_276</t>
  </si>
  <si>
    <t>H24M12024</t>
  </si>
  <si>
    <t>ESTADO DE OBRAS CONVENIO INTERADMINISTRATIVO 173 DE 2021.
ADMINISTRATIVO (A) CON PRESUNTA INCIDENCIA DISCIPLINARIA (D)</t>
  </si>
  <si>
    <t>Situación ocasionada por deficiencias constructivas y en el cumplimiento de las obligaciones del Convenio 173 de 2021 y del Contrato Derivado 003-2021 LP, en cuanto a la calidad de la obra ejecutada, así como en la gestión de seguimiento y control de las obligaciones contractuales y de la normatividad aplicable por parte de la DNBC, el municipio de Salamina y la Interventoría</t>
  </si>
  <si>
    <t>Implementar y fortalecer los mecanismos de control y seguimiento en los procesos de gestión relacionados con el fortalecimiento bomberil, específicamente en el componente de infraestructura, con el fin de garantizar la adecuada supervisión técnica, trazabilidad y control de los proyectos de apoyo a la construcción, adecuación y mejoramiento de la infraestructura bomberil, ejecutados o acompañados por la DNBC, asegurando su correcta planeación, ejecución y cumplimiento de los objetivos institucionales.</t>
  </si>
  <si>
    <t>Solicitar a la Contraloría General de la República dar traslado del hallazgo al municipio de Salamina, Caldas, toda vez que los hechos observados se enmarcan dentro de su competencia y responsabilidad administrativa.</t>
  </si>
  <si>
    <t>FILA_277</t>
  </si>
  <si>
    <t>H25M22024</t>
  </si>
  <si>
    <t>ESTADO DE OBRAS CONVENIO INTERADMINISTRATIVO 174 DE 2021.
ADMINISTRATIVO (A) CON PRESUNTA INCIDENCIA DISCIPLINARIA (D)</t>
  </si>
  <si>
    <t>Debilidades en la Supervisión del Contrato 174 de 2021, que garantizaran la culminación de las obras.
Debilidades en la Interventoría Contrato Interadministrativo 178-2021 y Contrato derivado Contrato Interventoría 483-2021.
 El fenecimiento de los recursos por valor de $ 935.313.573 del Convenio 174 de 2021, dejó sin respaldo presupuestal al convenio para la vigencia 2025.
 Liquidar el Convenio 174 – 2021 con la obra inconclusa al 44.5%, sin las justificaciones o las razones que dan lugar a la su estado y cuando el convenio contemplaba la ejecución al 100% de la infraestructura.</t>
  </si>
  <si>
    <t>Brindar alcance y claridad, a través del área jurídica de la DNBC, sobre la justificación, alcance jurídico y efectos administrativos derivados de la liquidación del convenio celebrado con el municipio de Leticia, Amazonas, garantizando la debida sustentación de las actuaciones realizadas y la delimitación de responsabilidades.</t>
  </si>
  <si>
    <t>Documento Aclaratorio</t>
  </si>
  <si>
    <t>FILA_278</t>
  </si>
  <si>
    <t>H26M12024</t>
  </si>
  <si>
    <t>CONVENIO 188-21 PUESTA EN SERVICIO DE LA ESTACIÓN DE BOMBEROS DE CARTAGENA DEL CHAIRA (CAQUETÁ).
ADMINISTRATIVO (A)</t>
  </si>
  <si>
    <t>La entrega de las instalaciones sin el cumplimiento de las obligaciones establecidas en el convenio para tal fin y la no suscripción de las actas respectivas de entrega, demuestran omisiones de la supervisión y control de la ejecución del convenio.</t>
  </si>
  <si>
    <t>Formalizar y socializar el procedimiento de recibo y entrega de los apoyos destinados a los proyectos de construcción, adecuación y mejoramiento de la infraestructura bomberil, con el fin de fortalecer los mecanismos de control, asegurar la adecuada documentación de los procesos y garantizar el cumplimiento de la normativa aplicable.</t>
  </si>
  <si>
    <t>Formatos y Manual del Proceso</t>
  </si>
  <si>
    <t>FILA_279</t>
  </si>
  <si>
    <t>H27M12024</t>
  </si>
  <si>
    <t>ESTADO DE LAS OBRAS CONVENIO INTERADMINISTRATIVO 189 DE 2021. ADMINISTRATIVO (A) CON CONNOTACIÓN FISCAL (F) CON PRESUNTA INCIDENCIA DISCIPLINARIA (D)</t>
  </si>
  <si>
    <t>Informes y/o actas de las mesas de trabajo</t>
  </si>
  <si>
    <t>FILA_280</t>
  </si>
  <si>
    <t>H28M12024</t>
  </si>
  <si>
    <t>GESTIÓN DE GARANTÍAS SOAT, EN EL MARCO DEL CONTRATO 222 DE 2024. ADMINISTRATIVO (A) Y CON PRESUNTA INCIDENCIA DISCIPLINARIA (D).</t>
  </si>
  <si>
    <t>Deficiente control y seguimiento por parte del supervisor del contrato 222 de 2024.
La entidad no cuenta con mecanismos de contingencia que garantizaran la continuidad de las coberturas, pese a tratarse de bienes de uso operativo esencial para la atención de emergencias.</t>
  </si>
  <si>
    <t>Fortalecer la gestión administrativa y contractual para garantizar la continuidad de las coberturas de seguro obligatorio (SOAT), mediante una programación anticipada que mitigue el riesgo de desprotección de los bienes operativo.</t>
  </si>
  <si>
    <t>FILA_281</t>
  </si>
  <si>
    <t>H28M22024</t>
  </si>
  <si>
    <t xml:space="preserve">Crear en el marco del sistema de gestión el formato del plan anual de adquisiciones para incluir programación contractual de la DNBC; Asi como revisar el procedimiento Gestión Contractual </t>
  </si>
  <si>
    <t>FILA_282</t>
  </si>
  <si>
    <t>H28M32024</t>
  </si>
  <si>
    <t>FILA_283</t>
  </si>
  <si>
    <t>H29M12024</t>
  </si>
  <si>
    <t>GARANTÍA DE TODO RIESGO DE MAQUINARIA, ADQUIRIDA EN EL MARCO DEL CONTRATO 222 DE 2024.
ADMINISTRATIVO (A) CON PRESUNTA INCIDENCIA DISCIPLINARIA</t>
  </si>
  <si>
    <t>Deficiencias en la coordinación entre las dependencias solicitante, supervisión y la aseguradora.
Falencias en el seguimiento del supervisor y del área responsable para exigir la expedición oportuna del anexo y/o nota de cobertura antes o en la fecha de inicio del riesgo.</t>
  </si>
  <si>
    <t>Fortalecer los mecanismos de control de la supervisión contractual, con el fin de garantizando la protección garantizando la protección permanente de los bienes a cargo de la entidad</t>
  </si>
  <si>
    <t>Capacitar a los supervisores en tema pos contractual</t>
  </si>
  <si>
    <t>FILA_284</t>
  </si>
  <si>
    <t>H29M22024</t>
  </si>
  <si>
    <t>FILA_285</t>
  </si>
  <si>
    <t>H30M12024</t>
  </si>
  <si>
    <t>GESTIÓN DE ASEGURAMIENTO OBLIGATORIO (SOAT) DEL PARQUE AUTOMOTOR OFICIAL DE LA DNBC.
ADMINISTRATIVO (A) CON PRESUNTA INCIDENCIA DISCIPLINARIA (D).</t>
  </si>
  <si>
    <t>Indebida gestión operativa de los vehículos sin verificación previa de SOAT.
Deficiencias en el control y seguimiento por parte del área encargada de mantener actualizadas las pólizas.
 Ausencia de mecanismos preventivos como alertas automáticas, cronograma de vencimientos, entre otros.</t>
  </si>
  <si>
    <t xml:space="preserve">Revisar y/o actualizar en el marco del sistema de gestión el formato del plan anual de adquisiciones para incluir programación contractual de la DNBC; Asi como revisar el procedimiento Gestión Contractual </t>
  </si>
  <si>
    <t>FILA_286</t>
  </si>
  <si>
    <t>H30M22024</t>
  </si>
  <si>
    <t>FILA_287</t>
  </si>
  <si>
    <t>H30M32024</t>
  </si>
  <si>
    <t>FILA_288</t>
  </si>
  <si>
    <t>H31M12024</t>
  </si>
  <si>
    <t>SEGUIMIENTO CONTRATO DE COMODATO 012 DE 2024.
ADMINISTRATIVO (A) CON PRESUNTA INCIDENCIA DISCIPLINARIA (D).</t>
  </si>
  <si>
    <t>Incumplimiento de los deberes del Comodatario y Comodante.
Deficiencias en el seguimiento contractual por parte de la Supervisión del Contrato a cargo de la DNBC.</t>
  </si>
  <si>
    <t>Fortalecer los mecanismos de control para supervisión contractual con el objetivo de garantizar que el seguimiento cuente con la totalidad de los documentos que lo soportan</t>
  </si>
  <si>
    <t xml:space="preserve">Verificar que el expediente contractual No. 112-2024 cuente con los informes de supervisión </t>
  </si>
  <si>
    <t xml:space="preserve">Informes de Supervisión </t>
  </si>
  <si>
    <t>FILA_289</t>
  </si>
  <si>
    <t>H31M22024</t>
  </si>
  <si>
    <t>Consolidar el expediente único contractual físico (comodato) y remitir de manera oportuna para su custodia al proceso de gestión contractual.</t>
  </si>
  <si>
    <t>Expediente único contractual (comodato actualizado</t>
  </si>
  <si>
    <t>FILA_290</t>
  </si>
  <si>
    <t>H32M12024</t>
  </si>
  <si>
    <t>EJECUCIÓN CONVENIO DE ASOCIACIÓN 004 DE 2024.
ADMINISTRATIVO (A) CON PRESUNTA INCIDENCIA DISCIPLINARIA (D)</t>
  </si>
  <si>
    <t>La situación se presentó por debilidades en la supervisión y seguimiento del Convenio 004-2024, al no verificarse el cumplimiento de las obligaciones técnicas pactadas. La falta de control permitió ejecutar cursos y talleres con menor número de aspirantes al previsto, afectando el alcance y finalidad del proyecto educativo contratado</t>
  </si>
  <si>
    <t>Fortalecer la supervisión contractual en los convenios de asociación, mediante lineamientos y herramientas que aseguren el seguimiento al cumplimiento de obligaciones, el control de metas y la adecuada gestión de las evidencias de ejecución.</t>
  </si>
  <si>
    <t>Actualizar el Manual de Supervisión incorporando lineamientos claros para el seguimiento, control y reporte de la ejecución contractual.</t>
  </si>
  <si>
    <t>Manual de Supervisión actualizado y adoptado.</t>
  </si>
  <si>
    <t>FILA_291</t>
  </si>
  <si>
    <t>H32M22024</t>
  </si>
  <si>
    <t>Aplicar un procedimiento de seguimiento periódico por parte del supervisor para verificar el cumplimiento de obligaciones y soportes contractuales.</t>
  </si>
  <si>
    <t>Procedimiento de seguimiento contractual definido e implementado por los supervisores.</t>
  </si>
  <si>
    <t>FILA_292</t>
  </si>
  <si>
    <t>H33M12024</t>
  </si>
  <si>
    <t>DEFICIENCIAS EN LA PLANEACIÓN, CELEBRACIÓN, SUPERVISIÓN, EJECUCIÓN ORDEN DE COMPRA 127661-2024 ADQUISICIÓN DEL SERVICIO DE ASEO Y CAFETERÍA Y COMPRA DE INSUMOS DE ASEO Y CAFETERÍA MEDIANTE ORDEN DE COMPRA TVEC.
ADMINISTRATIVO (A) CON PRESUNTA INCIDENCIA DISCIPLINARIA (D)</t>
  </si>
  <si>
    <t>Lo descrito se originó por deficiencias en la planeación, supervisión y control de la orden de compra, permitiendo adiciones extemporáneas posteriores al vencimiento del plazo contractual y la elaboración de informes de seguimiento con información inconsistente, lo que evidencia fallas en la gestión y control de la ejecución contractual.</t>
  </si>
  <si>
    <t>Fortalecer la gestión contractual mediante la implementación de mecanismos de verificación de la vigencia, coherencia y oportunidad de las actuaciones contractuales, así como el fortalecimiento de la supervisión, con el fin de garantizar la correcta ejecución, modificación y seguimiento de las órdenes de compra conforme a los plazos y al objeto contractual.</t>
  </si>
  <si>
    <t>Establecer un registro de seguimiento contractual que permita evidenciar la continuidad del servicio, las fechas críticas de ejecución y las decisiones contractuales adoptadas durante la vigencia de la orden de compra.</t>
  </si>
  <si>
    <t>Registros de seguimiento contractual implementados</t>
  </si>
  <si>
    <t>FILA_293</t>
  </si>
  <si>
    <t>H33M22024</t>
  </si>
  <si>
    <t>Fortalecer la función de supervisión mediante la estandarización, revisión y validación de los informes de seguimiento, garantizando que la información reportada sea consistente, verificable y alineada con el objeto y alcance de la orden de compra.</t>
  </si>
  <si>
    <t>Informes de supervisión revisados y validados</t>
  </si>
  <si>
    <t>FILA_294</t>
  </si>
  <si>
    <t>H34M12024</t>
  </si>
  <si>
    <t>RESOLUCIÓN 006345 DIAN. DONACION VEHÍCULO VOLKSWAGEN, CAMIÓN DE BOMBERO A LA DIRECCIÓN NACIONAL DE BOMBEROS DE COLOMBIA – DNBC Y ENTREGA MEDIANTE CONTRATO DE COMODATO 110-2025 AL CUERPO DE BOMBEROS DE CIÉNAGA (MAGDALENA).
 ADMINISTRATIVO (A) CON PRESUNTA INCIDENCIA DISCIPLINARIA (D)</t>
  </si>
  <si>
    <t>La situación se generó por deficiencias en la gestión administrativa, contractual y de supervisión, al delegarse indebidamente la recepción del vehículo a un particular, omitir su ingreso oportuno al almacén y no garantizar la suscripción y publicación del contrato de comodato, afectando el control y trazabilidad del bien donado.</t>
  </si>
  <si>
    <t>Fortalecer los controles precontractuales y de supervisión en los contratos asociados a la recepción y entrega de bienes, garantizando la verificación de competencias, el registro previo en inventarios y la publicación oportuna de los contratos en el SECOP II.</t>
  </si>
  <si>
    <t>Establecer un requisito de validación precontractual mediante constancia de ingreso a almacén y acta de recepción del bien, como documento habilitante para la elaboración y suscripción de contratos de comodato.</t>
  </si>
  <si>
    <t>Contratos de comodato con soporte de ingreso a almacén verificado.</t>
  </si>
  <si>
    <t>FILA_295</t>
  </si>
  <si>
    <t>H34M22024</t>
  </si>
  <si>
    <t>Fortalecer las funciones de supervisión contractual mediante la verificación del cumplimiento de las obligaciones de publicación del contrato y sus documentos asociados en el SECOP II, así como el seguimiento a la trazabilidad administrativa del contrato durante su ejecución.</t>
  </si>
  <si>
    <t>Contratos publicados oportunamente en el SECOP II con verificación de supervisión.</t>
  </si>
  <si>
    <t>FILA_296</t>
  </si>
  <si>
    <t>H35M12024</t>
  </si>
  <si>
    <t>ATENCIÓN DE PETICIONES CIUDADANAS (PQRSD).
ADMINISTRATIVO (A) CON PRESUNTA INCIDENCIA DISCIPLINARIA (D)</t>
  </si>
  <si>
    <t>Se origina por debilidades en la coordinación con los supervisores de contrato de los responsables de dar respuesta a las PQRSD, así como por la debilidad en los mecanismos institucionales que aseguren su atención oportuna, pese a la gestión realizada por el proceso de atención al usuario. Asimismo, por debilidades en el fortalecimiento del grupo de trabajo de atención al usuario.</t>
  </si>
  <si>
    <t>Fortalecer el proceso de Atención al Ciudadano, así como los controles para la oportuna respuesta de las PQRSD, en el marco del cumplimiento de los términos establecidos en la Ley 1437 de 2011 y la Ley 1755 de 2015, con el fin de garantizar una atención oportuna, clara y de calidad a los grupos de valor.</t>
  </si>
  <si>
    <t>Socializar el Procedimiento de peticiones, quejas, reclamos, solicitudes y denuncias (PQRSD)</t>
  </si>
  <si>
    <t>Procedimiento socializado</t>
  </si>
  <si>
    <t>FILA_297</t>
  </si>
  <si>
    <t>H35M22024</t>
  </si>
  <si>
    <t xml:space="preserve">Asignar personal al equipo de trabajo de Atención al Ciudadano, con definición de roles y responsabilidades </t>
  </si>
  <si>
    <t xml:space="preserve">Personal de Apoyo contratado </t>
  </si>
  <si>
    <t>FILA_298</t>
  </si>
  <si>
    <t>H35M32024</t>
  </si>
  <si>
    <t>Elaborar y reportar a todo nivel mensualmente el estado del PQRSD y las alertas informativas</t>
  </si>
  <si>
    <t>Informe estado PQRSD y alertas</t>
  </si>
  <si>
    <t>FILA_299</t>
  </si>
  <si>
    <t>H35M42024</t>
  </si>
  <si>
    <t xml:space="preserve">Parametrizar del sistema Orfeo, que permita generar los reportes detallados y oportunamente. </t>
  </si>
  <si>
    <t>Sistema Orfeo Parametrizado</t>
  </si>
  <si>
    <t>FILA_300</t>
  </si>
  <si>
    <t>H35M52024</t>
  </si>
  <si>
    <t>FILA_301</t>
  </si>
  <si>
    <t>H1D2025</t>
  </si>
  <si>
    <t>Respecto del contrato 223 de 2024, se evidenció una deficiencia en la planeación contractual y el proceso de selección, generada por la inobservancia de la normatividad aplicable al proceso de contratación, respecto de la cual se tiene concordancia en la Guía de buenas prácticas en la adquisición de Software y servicios asociados de Colombia Compra Eficiente.</t>
  </si>
  <si>
    <t>Deficiencias en la planeación y selección precontractual, reflejadas en fallas en la selección objetiva, clasificación de bienes y servicios, motivación de la adjudicación, análisis de costos y pertinencia del software, así como en la falta de correspondencia entre el objeto definido y lo contratado en el Contrato 223 de 2024</t>
  </si>
  <si>
    <t>Fortalecer el proceso de gestión contractual mediante el ajuste, actualización y formalización integral del marco documental y de herramientas de apoyo que soportan las diferentes etapas contractuales, con el fin de asegurar su correcta aplicación, trazabilidad, estandarización y cumplimiento de la normatividad vigente.</t>
  </si>
  <si>
    <t xml:space="preserve">Actualizar y socializar de forma periodica el normograma institucional </t>
  </si>
  <si>
    <t>Normograma actualizado y divulgado</t>
  </si>
  <si>
    <t>FILA_302</t>
  </si>
  <si>
    <t>Revisar y actualizar el Manual de contratacion y procedimiento de gestion contractual existente (PC-CO-01  - Procedimiento Gestion Contactual) de acuerdo a los lineamientos de Colombia Compra Eficiente</t>
  </si>
  <si>
    <t>Manual y Procedimiento actualizado y socializado</t>
  </si>
  <si>
    <t>FILA_303</t>
  </si>
  <si>
    <t>Diseñar y aplicar un checklist por cada modalidad de contratación, tomando como base las guías y lineamientos de Colombia Compra Eficiente, para verificar el cumplimiento de los requisitos y pasos esenciales en cada etapa del proceso contractual</t>
  </si>
  <si>
    <t>Listado de verificacion (Checklist) por cada modalidad de contratacion 
Selección Abreviada
Licitacion
Minima Cuantia
Contratacion Directa</t>
  </si>
  <si>
    <t>FILA_304</t>
  </si>
  <si>
    <t>FILA_305</t>
  </si>
  <si>
    <t>H2D2025</t>
  </si>
  <si>
    <t>Dentro de la ejecución contractual del contrato 223 del 2024 se realizó el pago, sin verificación del cumplimiento de las obligaciones del contratista, y sin evidenciar que el producto adquirido corresponde a una versión gratuita del software GLPI.</t>
  </si>
  <si>
    <t xml:space="preserve">Falencias en la gestión de verificación de la información y documentación aportada por el contratista, que le impidió corroborar si tenía el derecho de comercialización del software ofrecido y si los documentos aportados como requisitos para el pago, eran válidos. y dejar el registro de posibles modificaciones en el documento de implementación de metodología de analísis de causas. </t>
  </si>
  <si>
    <t>Fortalecer el proceso de supervisión contractual mediante el diseño y actualización del manual institucional de supervisión y la implementación de un programa integral de capacitación y sensibilización para supervisores, con el fin de asegurar verificaciones técnicas y documentales adecuadas en futuros contratos.</t>
  </si>
  <si>
    <t xml:space="preserve">Actualización del Manual de Supervision e Interventoria de la Direccion Nacional de Bomberos </t>
  </si>
  <si>
    <t>Manual de supervision e Interventoría actualizado y socializado</t>
  </si>
  <si>
    <t>FILA_306</t>
  </si>
  <si>
    <t xml:space="preserve">Capacitar a los funcionarios habilitados como supervisores en sus responsabilidades, verificación técnica y documental, requisitos previos al pago y riesgos de una supervisión deficiente, incluyendo sensibilización sobre errores humanos. </t>
  </si>
  <si>
    <t xml:space="preserve">Capacitaciones trimestrales en supervision contractual
Presentación
Listado de asistencia
</t>
  </si>
  <si>
    <t>FILA_307</t>
  </si>
  <si>
    <t>1 SUSCRIPCIÓN DEL PLAN DE MEJORAMIENTO</t>
  </si>
  <si>
    <t>Implementar acciónes tendientes a la mejora en la funcionalidad en el sistema ORFEO</t>
  </si>
  <si>
    <t>Falencias en la supervisión realizada a la ejecución del contrato 078 de 2019 por la deficiente verificación del correcto funcionamiento de los productos entregados por el contratista y recibidos por la DNBC. Así como, deficiencias en la ejecución del objeto contractual y las obligaciones específicas por parte del contratista.
La falta de acciónes de la administración tendiendes a requerir el cumplimiento de obligaciones  contractulales.</t>
  </si>
  <si>
    <t>Implementar acciónes tendientes a la transición IPV4 a IPV6</t>
  </si>
  <si>
    <t xml:space="preserve">
Implementación de acciónes que permitan controlar los bienes de la DNBC.</t>
  </si>
  <si>
    <t>Implementación de acciónes que permitan controlar los bienes de la DNBC.</t>
  </si>
  <si>
    <t>Adelantar las acciónes disciplinarias a que haya lugar, conforme a la Ley 1952 de 2019</t>
  </si>
  <si>
    <t xml:space="preserve">acciónes Disciplinarias adelantadas </t>
  </si>
  <si>
    <t>Implementar acciónes de supervisión y control de los bienes entregados en comodato.</t>
  </si>
  <si>
    <t>Implementación de acciónes de control en lo relacionado con la adquisición e implementación de software y/o cualquier elemento de TI para la entidad</t>
  </si>
  <si>
    <t>Generar acciónes de para reforzar el ejercicio de supervisión en la adquisición e implementación de Software y/o cualquier elemento de TI para la entidad</t>
  </si>
  <si>
    <t>Implementación de acciónes de control en la etapa precontractual de los procesos de contratación</t>
  </si>
  <si>
    <t>Adelantar las acciónes administrativas (disciplinarias, Fiscales), a que haya lugar</t>
  </si>
  <si>
    <t>Adelantar  acciónes administrativas (disciplinarias, Fiscales), a que haya lugar</t>
  </si>
  <si>
    <t>acciónes adelantadas</t>
  </si>
  <si>
    <t>Implementación de acciónes de control para mejora el procedimiento de registro de obligaciones PC-GF-12</t>
  </si>
  <si>
    <t>Implementación de acciónes de control para mejora del Procedimiento de central de cuentas PC-GF-10</t>
  </si>
  <si>
    <t>Adelantar acciónes administrativas (disciplinarias, Fiscales), a que haya lugar</t>
  </si>
  <si>
    <t>Hallazgo 3 de 2022: Ingresos por contribuciones.(A). En la cuenta del ingreso por contribuciones con saldo a diciembre 2022 por $58.488.575.487, la DNBC imputó $788.155.163 a un NIT Genérico 999.999.999, que corresponden a transacciónes que no relacionaron el tercero aportante.</t>
  </si>
  <si>
    <t xml:space="preserve">Adelantar las acciónes disciplinarias a que haya lugar. </t>
  </si>
  <si>
    <t>acciónes administrativas y/o  disciplinarias</t>
  </si>
  <si>
    <t>Deficiencias de la DNBC en seguimiento y control para la ejecución del proyecto e
inoportuna toma de acciónes.</t>
  </si>
  <si>
    <t xml:space="preserve">Implementar acciónes de  control de los bienes y / servicios adquiridos y  entregados </t>
  </si>
  <si>
    <t>Generar  acciónes de supervisión y control de los bienes recibidos y entregados, así como en la cancelación de los compromisos adquiridos</t>
  </si>
  <si>
    <t>Implementar, y Aplicar acciónes de supervisión y control de los bienes recibidos y  entregados</t>
  </si>
  <si>
    <t>Generar acciónes de monitoreo y control que permitan gestionar oportuna, eficiente  y adecuadamente los recursos asignados a la entidad,</t>
  </si>
  <si>
    <t>Se presentan debilidades en la programación, revisión y ajuste oportuno de la austeridad del gasto. Aunque la Oficina de Control Interno realiza seguimiento al Plan de Austeridad, no se evidencia que sus informes sean analizados por la alta dirección ni que se implementen acciónes de mejora para tomar decisiones y realizar ajustes oportunos.</t>
  </si>
  <si>
    <t>Diseñar e implementar acciónes qu epermitan garantizar la adopción efectiva de las directrices de austeridad establecer metas cuantificables de ahorro y promover la eficiencia en la gestión de recursos públicos.</t>
  </si>
  <si>
    <t>Desarrollar acciónes encaminadas a la actualización y mejoramiento del sistema de información Registro único nacional de estadísticas RUE 2.0</t>
  </si>
  <si>
    <t>Informe del municipio con las acciónes a adelantar.</t>
  </si>
  <si>
    <t>Situación ocasionada por deficiencias constructivas y en el cumplimiento de las obligaciones del Convenio 189 de 2021 y del Contrato Derivado 007-2021 LP en cuanto a la calidad de la obra ejecutada, así como deficiente gestión de seguimiento y control por parte de la DNBC, el municipio de Pensilvania y la Interventoría, quienes a la fecha no han realizado acciónes conminatorias al contratista o de reclamación de pólizas, a efectos de que se realicen las reparaciones correspondientes o se hagan reconocimientos económicos por dichas situaciones.</t>
  </si>
  <si>
    <t>Realizar el traslado correspondiente, a través de oficios dirigidos al municipio, al contratista y al interventor, con el propósito de adelantar mesas de trabajo virtuales para la revisión técnica y administrativa de las memorias, informes y soportes del convenio celebrado con el municipio de Pensilvania, Caldas, a fin de precisar la situación presentada y establecer las acciónes correctivas pertinentes.</t>
  </si>
  <si>
    <t>Implementar un repositorio digital de control vehicular que centralice la información sobre vigencias de SOAT, revisiones tecno mecánicas y estado de infracciónes de tránsito de los vehículos propiedad DNBC, generando trimestralmente alertas preventivas dirigidas a la Subdirección Administrativa y Financiero (respecto del vencimiento SOAT), así como notificar oportunamente a los supervisores de contratos de comodato ante hallazgos de multas o vencimientos de la revisión tecnomecánica.</t>
  </si>
  <si>
    <t>Presentar ante el Comité Directivo el estado del PQRSD y las alertas informativas, por parte del Líder del Proceso de Atención al Ciudadano, con el fin de establecer acciónes pertinentes.</t>
  </si>
  <si>
    <t>La acción de mejora finaliza el 31 de diciembre de 2023
La acción no registra o dispone de elementos suficientes para validar su cumplimiento. 
No se cumplió con el plazo establecido en la acción de mejora, quedando vencida.</t>
  </si>
  <si>
    <t>La acción de mejora finaliza el 31 de Diciembre de 2023
La acción no registra o dispone de elementos suficientes para validar su cumplimiento. 
No se cumplió con el plazo establecido en la acción de mejora, quedando vencida.</t>
  </si>
  <si>
    <t>La acción de mejora finaliza el 31 de Diciembre de 2024
La acción no registra o dispone de elementos suficientes para validar su cumplimiento. 
No se cumplió con el plazo establecido en la acción de mejora, quedando vencida</t>
  </si>
  <si>
    <t>La acción de mejora finaliza el 31 de Diciembre de 2023
La acción no registra o dispone de elementos suficientes para validar su cumplimiento. 
No se cumplió con el plazo establecido en la acción de mejora, quedando vencida</t>
  </si>
  <si>
    <t>La acción de mejora finaliza el 31 de Mayo  de 2024
No fue posible identificar evidencias para el presente período de análisis
No se cumplió con el plazo establecido en la acción de mejora, quedando vencida</t>
  </si>
  <si>
    <t xml:space="preserve">La acción de mejora finaliza el 31 de Mayo  de 2024
No fue posible identificar evidencias para el presente período de análisis
No se cumplió con el plazo establecido en la acción de mejora, quedando vencida.
</t>
  </si>
  <si>
    <t xml:space="preserve">La acción de mejora finaliza el 20 de noviembre de 2023
La acción evidencia acta de capacitacion para el primer tirimestre de la vigencia 2026.
No se cumplió con el plazo establecido en la acción de mejora, quedando vencida.
</t>
  </si>
  <si>
    <t xml:space="preserve">La acción no registra o dispone de elementos suficientes para validar su cumplimiento. 
No se cumplió con el plazo establecido en la acción de mejora, quedando vencida.
</t>
  </si>
  <si>
    <t xml:space="preserve">La acción de mejora finaliza el 31 de Diciembre  de 2024
La acción no registra o dispone de elementos suficientes para validar su cumplimiento. 
No se cumplió con el plazo establecido en la acción de mejora, quedando vencida.
</t>
  </si>
  <si>
    <t xml:space="preserve">La acción de mejora finalizaba el 28 de febrero de 2025.
La acción no registra o dispone de elementos suficientes para validar su cumplimiento. 
No se cumplió con el plazo establecido en la acción de mejora, quedando vencida.
</t>
  </si>
  <si>
    <t>La acción de mejora finaliza el 31 de diciembre de 2024.
La acción no registra o dispone de elementos suficientes para validar su cumplimiento. 
No se cumplió con el plazo establecido en la acción de mejora, quedando vencida.</t>
  </si>
  <si>
    <t>La acción de mejora finaliza el 30 de marzo de 2024.
La acción no registra o dispone de elementos suficientes para validar su cumplimiento. 
No se cumplió con el plazo establecido en la acción de mejora, quedando vencida.</t>
  </si>
  <si>
    <t>La acción de mejora finaliza el 31 de diciembre de 2024.
No fue posible identificar evidencias para el presente período de análisis.
No se cumplió con el plazo establecido en la acción de mejora, quedando vencida.</t>
  </si>
  <si>
    <r>
      <rPr>
        <b/>
        <sz val="11"/>
        <color rgb="FF000000"/>
        <rFont val="Calibri"/>
        <family val="2"/>
        <scheme val="minor"/>
      </rPr>
      <t>La acción de mejora finalizó el 01 de Octubre de 2023.</t>
    </r>
    <r>
      <rPr>
        <sz val="11"/>
        <color rgb="FF000000"/>
        <rFont val="Calibri"/>
        <family val="2"/>
        <scheme val="minor"/>
      </rPr>
      <t xml:space="preserve">
No fue posible identificar evidencias para el presente período de análisis.
</t>
    </r>
    <r>
      <rPr>
        <b/>
        <sz val="11"/>
        <color rgb="FF000000"/>
        <rFont val="Calibri"/>
        <family val="2"/>
        <scheme val="minor"/>
      </rPr>
      <t xml:space="preserve">Por lo tanto, la acción de mejora se encuentra vencida.   
</t>
    </r>
  </si>
  <si>
    <t>La acción de mejora finalizó el 30 de octubre de 2024.
La acción no registra o dispone de elementos suficientes para validar su cumplimiento. 
No se cumplió con el plazo establecido en la acción de mejora, quedando vencida.</t>
  </si>
  <si>
    <t>La acción de mejora finaliza el 31 de Diciembre  de 2024
La acción evidencia avances en la actualizacion del proceso de analisis y mejora continua en el manual de contratacion.
Su estado corresponde a En ejecución.</t>
  </si>
  <si>
    <t>La acción de mejora finaliza el 31 de Diciembre  de 2024.
La acción evidencia avances en la actualizacion del proceso de analisis y mejora continua en el manual de contratación.
Su estado corresponde a En ejecución.</t>
  </si>
  <si>
    <t>La acción de mejora finaliza el 31 de Diciembre  de 2024
La acción evidencia avances en la actualizacion del proceso de analisis y mejora continua en el manual de contratacion
Su estado corresponde a En ejecución.</t>
  </si>
  <si>
    <t>La acción de mejora finaliza el 30 de marzo de 2024.
La acción evidencia avances en la actualizacion del proceso de analisis y mejora continua en el manual de contratacion.
No obstante, la acción continúa en ejecución.</t>
  </si>
  <si>
    <r>
      <t xml:space="preserve">La acción de mejora finalizó el 31 de diciembre de 2022. 
</t>
    </r>
    <r>
      <rPr>
        <sz val="11"/>
        <color rgb="FF000000"/>
        <rFont val="Calibri"/>
        <family val="2"/>
        <scheme val="minor"/>
      </rPr>
      <t xml:space="preserve">Se evidenció la implementación de ORFEO NG mediante la puesta en operación del aplicativo, la actualización de sus componentes funcionales, la adopción de una nueva arquitectura tecnológica y el manual del sistema. 
</t>
    </r>
    <r>
      <rPr>
        <b/>
        <sz val="11"/>
        <color rgb="FF000000"/>
        <rFont val="Calibri"/>
        <family val="2"/>
        <scheme val="minor"/>
      </rPr>
      <t>No se cumplió con el plazo establecido en la acción de mejora, quedando  cumplida extemporaneamente.</t>
    </r>
  </si>
  <si>
    <r>
      <rPr>
        <b/>
        <sz val="11"/>
        <color rgb="FF000000"/>
        <rFont val="Calibri"/>
        <family val="2"/>
        <scheme val="minor"/>
      </rPr>
      <t xml:space="preserve">La acción de mejora finalizó el 31 de Marzo de 2024.
</t>
    </r>
    <r>
      <rPr>
        <sz val="11"/>
        <color rgb="FF000000"/>
        <rFont val="Calibri"/>
        <family val="2"/>
        <scheme val="minor"/>
      </rPr>
      <t xml:space="preserve">
Se evidenció correo electronico de fecha 26/05/2025 de la depuraciones de bienes para implementar el modulo de recursos fisicos.
</t>
    </r>
    <r>
      <rPr>
        <b/>
        <sz val="11"/>
        <color rgb="FF000000"/>
        <rFont val="Calibri"/>
        <family val="2"/>
        <scheme val="minor"/>
      </rPr>
      <t>No se cumplió con el plazo establecido en la acción de mejora, quedando cumplida extemporanéa.</t>
    </r>
  </si>
  <si>
    <r>
      <rPr>
        <b/>
        <sz val="11"/>
        <color rgb="FF000000"/>
        <rFont val="Calibri"/>
        <family val="2"/>
        <scheme val="minor"/>
      </rPr>
      <t xml:space="preserve">La acción de mejora finalizó el 30 de marzo de 2024
</t>
    </r>
    <r>
      <rPr>
        <sz val="11"/>
        <color rgb="FF000000"/>
        <rFont val="Calibri"/>
        <family val="2"/>
        <scheme val="minor"/>
      </rPr>
      <t xml:space="preserve">Se evidenció su cumplimiento, según seguimiento realizado con corte a 30/06/2025.
</t>
    </r>
    <r>
      <rPr>
        <b/>
        <sz val="11"/>
        <color rgb="FF000000"/>
        <rFont val="Calibri"/>
        <family val="2"/>
        <scheme val="minor"/>
      </rPr>
      <t>No se cumplió con el plazo establecido en la acción de mejora, quedando  cumplida extemporaneamente.</t>
    </r>
  </si>
  <si>
    <r>
      <rPr>
        <b/>
        <sz val="11"/>
        <color rgb="FF000000"/>
        <rFont val="Calibri"/>
        <family val="2"/>
        <scheme val="minor"/>
      </rPr>
      <t xml:space="preserve">La acción de mejora finalizó el 30 de diciembre de 2023. 
</t>
    </r>
    <r>
      <rPr>
        <sz val="11"/>
        <color rgb="FF000000"/>
        <rFont val="Calibri"/>
        <family val="2"/>
        <scheme val="minor"/>
      </rPr>
      <t xml:space="preserve">Se evidenció que, conforme al procedimiento "Formulación, monitoreo y seguimiento a planes de mejoramiento internos y externos", versión 06 del 20/05/2026, la evaluación de la efectividad se realizará un (1) año después del cumplimiento de la acción. 
</t>
    </r>
    <r>
      <rPr>
        <b/>
        <sz val="11"/>
        <color rgb="FF000000"/>
        <rFont val="Calibri"/>
        <family val="2"/>
        <scheme val="minor"/>
      </rPr>
      <t>Por lo tanto, la acción de mejora se encuentra cumplida.</t>
    </r>
  </si>
  <si>
    <r>
      <rPr>
        <b/>
        <sz val="11"/>
        <color rgb="FF000000"/>
        <rFont val="Calibri"/>
        <family val="2"/>
        <scheme val="minor"/>
      </rPr>
      <t xml:space="preserve">La acción de mejora finaliza el 30 de marzo de 2024
</t>
    </r>
    <r>
      <rPr>
        <sz val="11"/>
        <color rgb="FF000000"/>
        <rFont val="Calibri"/>
        <family val="2"/>
        <scheme val="minor"/>
      </rPr>
      <t xml:space="preserve">Se evidenció la creación del formato FO-AD-MV-02-01-V2 , sin embargo no fueron remitidas las evidencias que permitan validar su implementación.
</t>
    </r>
    <r>
      <rPr>
        <b/>
        <sz val="11"/>
        <color rgb="FF000000"/>
        <rFont val="Calibri"/>
        <family val="2"/>
        <scheme val="minor"/>
      </rPr>
      <t>No se cumplió con el plazo establecido en la acción de mejora, quedando ejecución.</t>
    </r>
  </si>
  <si>
    <r>
      <rPr>
        <b/>
        <sz val="11"/>
        <color rgb="FF000000"/>
        <rFont val="Calibri"/>
        <family val="2"/>
        <scheme val="minor"/>
      </rPr>
      <t>La acción de mejora finaliza el 31 de Diciembre de 2023</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</si>
  <si>
    <r>
      <rPr>
        <b/>
        <sz val="11"/>
        <color rgb="FF000000"/>
        <rFont val="Calibri"/>
        <family val="2"/>
        <scheme val="minor"/>
      </rPr>
      <t xml:space="preserve">La acción de mejora finaliza el 30 de Diciembre  de 2023
</t>
    </r>
    <r>
      <rPr>
        <sz val="11"/>
        <color rgb="FF000000"/>
        <rFont val="Calibri"/>
        <family val="2"/>
        <scheme val="minor"/>
      </rPr>
      <t xml:space="preserve">Se evidenció su cumplimiento, según seguimiento realizado con corte a 31/12/2025.
</t>
    </r>
    <r>
      <rPr>
        <b/>
        <sz val="11"/>
        <color rgb="FF000000"/>
        <rFont val="Calibri"/>
        <family val="2"/>
        <scheme val="minor"/>
      </rPr>
      <t xml:space="preserve">Por lo tanto, la acción de mejora establecida se encuentra cumplida 
</t>
    </r>
  </si>
  <si>
    <r>
      <t xml:space="preserve">La acción de mejora finalizó el 31 de diciembre de 2023. 
</t>
    </r>
    <r>
      <rPr>
        <sz val="11"/>
        <color rgb="FF000000"/>
        <rFont val="Calibri"/>
        <family val="2"/>
        <scheme val="minor"/>
      </rPr>
      <t xml:space="preserve">Se evidenció la designación de supervisores en los seis (6) contratos de comodato suscritos durante el segundo semestre de 2025. En el primer semestre de 2026 no se celebraron nuevos contratos por la Ley de Garantías. 
</t>
    </r>
    <r>
      <rPr>
        <b/>
        <sz val="11"/>
        <color rgb="FF000000"/>
        <rFont val="Calibri"/>
        <family val="2"/>
        <scheme val="minor"/>
      </rPr>
      <t>No se cumplió con el plazo establecido en la acción de mejora, quedando  cumplida extemporaneamente.</t>
    </r>
  </si>
  <si>
    <r>
      <rPr>
        <b/>
        <sz val="11"/>
        <color rgb="FF000000"/>
        <rFont val="Calibri"/>
        <family val="2"/>
        <scheme val="minor"/>
      </rPr>
      <t xml:space="preserve">La acción de mejora finalizó el 31 de diciembre de 2023. 
</t>
    </r>
    <r>
      <rPr>
        <sz val="11"/>
        <color rgb="FF000000"/>
        <rFont val="Calibri"/>
        <family val="2"/>
        <scheme val="minor"/>
      </rPr>
      <t xml:space="preserve">Se evidenció el envío trimestral de correos a los Cuerpos de Bomberos sobre las obligaciones de los contratos de comodato, con trazabilidad e informes de seguimiento.
</t>
    </r>
    <r>
      <rPr>
        <b/>
        <sz val="11"/>
        <color rgb="FF000000"/>
        <rFont val="Calibri"/>
        <family val="2"/>
        <scheme val="minor"/>
      </rPr>
      <t xml:space="preserve"> Por lo que su estado corresponde a En ejecución.</t>
    </r>
  </si>
  <si>
    <r>
      <rPr>
        <b/>
        <sz val="11"/>
        <color rgb="FF000000"/>
        <rFont val="Calibri"/>
        <family val="2"/>
        <scheme val="minor"/>
      </rPr>
      <t xml:space="preserve">La acción de mejora finalizó el 31 de diciembre de 2023. 
</t>
    </r>
    <r>
      <rPr>
        <sz val="11"/>
        <color rgb="FF000000"/>
        <rFont val="Calibri"/>
        <family val="2"/>
        <scheme val="minor"/>
      </rPr>
      <t xml:space="preserve">Se evidenció el envío trimestral de correos a comandantes y supervisores de los Cuerpos de Bomberos, solicitando informes de seguimiento de los bienes entregados en comodato, con registro fotográfico y soportes de mantenimiento. La gestión cuenta con trazabilidad documental. 
</t>
    </r>
    <r>
      <rPr>
        <b/>
        <sz val="11"/>
        <color rgb="FF000000"/>
        <rFont val="Calibri"/>
        <family val="2"/>
        <scheme val="minor"/>
      </rPr>
      <t>Su estado corresponde a En ejecución.</t>
    </r>
  </si>
  <si>
    <r>
      <t xml:space="preserve">La acción de mejora finalizó el 31 de diciembre de 2023. </t>
    </r>
    <r>
      <rPr>
        <sz val="11"/>
        <color rgb="FF000000"/>
        <rFont val="Calibri"/>
        <family val="2"/>
        <scheme val="minor"/>
      </rPr>
      <t>Se evidenció el reporte remitido el 30/06/2026 con la base de datos de seguimiento de los bienes entregados en comodato, correspondiente al primer semestre de 2026. No obstante, la actualización de la matriz continúa en ejecución para fortalecer el seguimiento de las supervisiones.</t>
    </r>
    <r>
      <rPr>
        <b/>
        <sz val="11"/>
        <color rgb="FF000000"/>
        <rFont val="Calibri"/>
        <family val="2"/>
        <scheme val="minor"/>
      </rPr>
      <t xml:space="preserve"> 
Su estado corresponde a En ejecución.</t>
    </r>
  </si>
  <si>
    <r>
      <rPr>
        <b/>
        <sz val="11"/>
        <color rgb="FF000000"/>
        <rFont val="Calibri"/>
        <family val="2"/>
        <scheme val="minor"/>
      </rPr>
      <t xml:space="preserve">La acción de mejora finaliza el 31 de Diciembre de 2023
</t>
    </r>
    <r>
      <rPr>
        <sz val="11"/>
        <color rgb="FF000000"/>
        <rFont val="Calibri"/>
        <family val="2"/>
        <scheme val="minor"/>
      </rPr>
      <t xml:space="preserve">Se evidenciaron 7 actas de salida de almacen de fecha 22/06/2026.
</t>
    </r>
    <r>
      <rPr>
        <b/>
        <sz val="11"/>
        <color rgb="FF000000"/>
        <rFont val="Calibri"/>
        <family val="2"/>
        <scheme val="minor"/>
      </rPr>
      <t xml:space="preserve">Por lo tanto, la acción de mejora establecida se encuentra  Cumplida Extemporaneamente.
</t>
    </r>
  </si>
  <si>
    <r>
      <rPr>
        <b/>
        <sz val="11"/>
        <color rgb="FF000000"/>
        <rFont val="Calibri"/>
        <family val="2"/>
        <scheme val="minor"/>
      </rPr>
      <t xml:space="preserve">La acción de mejora finaliza el 31 de Diciembre de 2023
</t>
    </r>
    <r>
      <rPr>
        <sz val="11"/>
        <color rgb="FF000000"/>
        <rFont val="Calibri"/>
        <family val="2"/>
        <scheme val="minor"/>
      </rPr>
      <t xml:space="preserve">Se evidenciaron 14 actas de entrada de almacen para el segundo trimestre de la vigencia 2026.
</t>
    </r>
    <r>
      <rPr>
        <b/>
        <sz val="11"/>
        <color rgb="FF000000"/>
        <rFont val="Calibri"/>
        <family val="2"/>
        <scheme val="minor"/>
      </rPr>
      <t xml:space="preserve">Por lo tanto, la acción de mejora establecida se encuentra  Cumplida Extemporaneamente.
</t>
    </r>
  </si>
  <si>
    <r>
      <rPr>
        <b/>
        <sz val="11"/>
        <color rgb="FF000000"/>
        <rFont val="Calibri"/>
        <family val="2"/>
        <scheme val="minor"/>
      </rPr>
      <t xml:space="preserve">La acción de mejora finalizó el 31 de diciembre de 2023.
</t>
    </r>
    <r>
      <rPr>
        <sz val="11"/>
        <color rgb="FF000000"/>
        <rFont val="Calibri"/>
        <family val="2"/>
        <scheme val="minor"/>
      </rPr>
      <t xml:space="preserve"> Se evidenció la base de datos de seguimiento del parque automotor, con información sobre titularidad, contratos, SOAT, RUNT, RUE e inconsistencias administrativas y jurídicas. Persisten situaciones que requieren regularización y seguimiento. 
</t>
    </r>
    <r>
      <rPr>
        <b/>
        <sz val="11"/>
        <color rgb="FF000000"/>
        <rFont val="Calibri"/>
        <family val="2"/>
        <scheme val="minor"/>
      </rPr>
      <t>La acción se cumplió de forma extemporánea.</t>
    </r>
  </si>
  <si>
    <r>
      <rPr>
        <b/>
        <sz val="11"/>
        <color rgb="FF000000"/>
        <rFont val="Calibri"/>
        <family val="2"/>
        <scheme val="minor"/>
      </rPr>
      <t xml:space="preserve">La acción de mejora finalizó el 31 de diciembre de 2023.
</t>
    </r>
    <r>
      <rPr>
        <sz val="11"/>
        <color rgb="FF000000"/>
        <rFont val="Calibri"/>
        <family val="2"/>
        <scheme val="minor"/>
      </rPr>
      <t xml:space="preserve">Se evidencia relacion de liquidacion y pagos de los impuesto del parque automotor de la DNBC.
</t>
    </r>
    <r>
      <rPr>
        <b/>
        <sz val="11"/>
        <color rgb="FF000000"/>
        <rFont val="Calibri"/>
        <family val="2"/>
        <scheme val="minor"/>
      </rPr>
      <t>La acción se cumplió de forma extemporánea.</t>
    </r>
  </si>
  <si>
    <r>
      <rPr>
        <b/>
        <sz val="11"/>
        <color rgb="FF000000"/>
        <rFont val="Calibri"/>
        <family val="2"/>
        <scheme val="minor"/>
      </rPr>
      <t xml:space="preserve">La acción de mejora finaliza el 30 de Junio  de 2024
</t>
    </r>
    <r>
      <rPr>
        <sz val="11"/>
        <color rgb="FF000000"/>
        <rFont val="Calibri"/>
        <family val="2"/>
        <scheme val="minor"/>
      </rPr>
      <t xml:space="preserve">Se evidencia formato y procediemiento de solicitud de certificado de CDP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</si>
  <si>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finaliza el 30 de diciembre  de 2024
</t>
    </r>
    <r>
      <rPr>
        <sz val="11"/>
        <color rgb="FF000000"/>
        <rFont val="Calibri"/>
        <family val="2"/>
        <scheme val="minor"/>
      </rPr>
      <t xml:space="preserve">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</si>
  <si>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finaliza el 30 de Junio  de 2024
</t>
    </r>
    <r>
      <rPr>
        <sz val="11"/>
        <color rgb="FF000000"/>
        <rFont val="Calibri"/>
        <family val="2"/>
        <scheme val="minor"/>
      </rPr>
      <t xml:space="preserve">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</si>
  <si>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finaliza el 30 de Diciembre  de 2024
</t>
    </r>
    <r>
      <rPr>
        <sz val="11"/>
        <color rgb="FF000000"/>
        <rFont val="Calibri"/>
        <family val="2"/>
        <scheme val="minor"/>
      </rPr>
      <t xml:space="preserve">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</si>
  <si>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finalizó el 31 de diciembre de 2023. 
</t>
    </r>
    <r>
      <rPr>
        <sz val="11"/>
        <color rgb="FF000000"/>
        <rFont val="Calibri"/>
        <family val="2"/>
        <scheme val="minor"/>
      </rPr>
      <t xml:space="preserve">Se evidenció la capacitación "Supervisión e Interventoría del Contrato Estatal", realizada el 17/03/2026, con listado de asistencia, registro fotográfico, material de apoyo y grabación. La actividad se ejecutó; sin embargo, el cumplimiento fue posterior al plazo establecido. 
</t>
    </r>
    <r>
      <rPr>
        <b/>
        <sz val="11"/>
        <color rgb="FF000000"/>
        <rFont val="Calibri"/>
        <family val="2"/>
        <scheme val="minor"/>
      </rPr>
      <t>Por lo anterior en la acción de mejora, queda cumplida</t>
    </r>
  </si>
  <si>
    <r>
      <rPr>
        <b/>
        <sz val="11"/>
        <color rgb="FF000000"/>
        <rFont val="Calibri"/>
        <family val="2"/>
        <scheme val="minor"/>
      </rPr>
      <t>La acción de mejora finaliza el 31 de Diciembre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</si>
  <si>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Diciembre  de 2024.</t>
    </r>
    <r>
      <rPr>
        <sz val="11"/>
        <color rgb="FF000000"/>
        <rFont val="Calibri"/>
        <family val="2"/>
        <scheme val="minor"/>
      </rPr>
      <t xml:space="preserve">
Se evidencia avances en la actualización del proceso de analisis y mejora continua en el manual de contratación.
</t>
    </r>
    <r>
      <rPr>
        <b/>
        <sz val="11"/>
        <color rgb="FF000000"/>
        <rFont val="Calibri"/>
        <family val="2"/>
        <scheme val="minor"/>
      </rPr>
      <t>Su estado corresponde a En ejecución.</t>
    </r>
  </si>
  <si>
    <r>
      <t xml:space="preserve">Se evidenció su cumplimiento, según seguimiento realizado con corte a 30/12/2025.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</si>
  <si>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finalizó el 30 de junio de 2024.
</t>
    </r>
    <r>
      <rPr>
        <sz val="11"/>
        <color rgb="FF000000"/>
        <rFont val="Calibri"/>
        <family val="2"/>
        <scheme val="minor"/>
      </rPr>
      <t xml:space="preserve"> Se evidenció la actualización del Procedimiento de Transferencia Documental PC-GD-03, incorporando el control para la digitalización de documentos, así como los manuales de transferencias primarias y secundarias y su socialización. 
</t>
    </r>
    <r>
      <rPr>
        <b/>
        <sz val="11"/>
        <color rgb="FF000000"/>
        <rFont val="Calibri"/>
        <family val="2"/>
        <scheme val="minor"/>
      </rPr>
      <t>No obstante, la acción continúa en ejecución.</t>
    </r>
  </si>
  <si>
    <r>
      <rPr>
        <b/>
        <sz val="11"/>
        <color rgb="FF000000"/>
        <rFont val="Calibri"/>
        <family val="2"/>
        <scheme val="minor"/>
      </rPr>
      <t>La acción de mejora finalizó el 30 de diciembre de 2024.</t>
    </r>
    <r>
      <rPr>
        <sz val="11"/>
        <color rgb="FF000000"/>
        <rFont val="Calibri"/>
        <family val="2"/>
        <scheme val="minor"/>
      </rPr>
      <t xml:space="preserve">
Se evidenció su cumplimiento, según seguimiento realizado con corte a 30/12/2025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</si>
  <si>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30 de abril de 2024</t>
    </r>
    <r>
      <rPr>
        <sz val="11"/>
        <color rgb="FF000000"/>
        <rFont val="Calibri"/>
        <family val="2"/>
        <scheme val="minor"/>
      </rPr>
      <t xml:space="preserve">
Se evidencia formulacion de procedimiento para las operaciones reciprocas PC-GF-13 y formato FO-GF-13-01 de fecha 24/06/2024 .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</si>
  <si>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30 de abril  de 2024</t>
    </r>
    <r>
      <rPr>
        <sz val="11"/>
        <color rgb="FF000000"/>
        <rFont val="Calibri"/>
        <family val="2"/>
        <scheme val="minor"/>
      </rPr>
      <t xml:space="preserve">
Se evidencia procedimiento, manual y socializacion de gestion de bienes de la DNBC para el segundo trimestre .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</si>
  <si>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30 de abril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</si>
  <si>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31 de enero de 2025</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</si>
  <si>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31 de enero de 2025</t>
    </r>
    <r>
      <rPr>
        <sz val="11"/>
        <color rgb="FF000000"/>
        <rFont val="Calibri"/>
        <family val="2"/>
        <scheme val="minor"/>
      </rPr>
      <t xml:space="preserve">
Se evidencio concilicaciones mediente correos electronicos entre el area financiera y almacen (inventarios), correpondiente a los meses de abril, mayo y junio de de la presente vigencia.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</si>
  <si>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Diciembre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</si>
  <si>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30 de Diciembre  de 2024</t>
    </r>
    <r>
      <rPr>
        <sz val="11"/>
        <color rgb="FF000000"/>
        <rFont val="Calibri"/>
        <family val="2"/>
        <scheme val="minor"/>
      </rPr>
      <t xml:space="preserve">
Se evidencio mediante correo electronico de 06/07/0206  la solicitud de dar de baja al software HAS-SQL.
</t>
    </r>
    <r>
      <rPr>
        <b/>
        <sz val="11"/>
        <color rgb="FF000000"/>
        <rFont val="Calibri"/>
        <family val="2"/>
        <scheme val="minor"/>
      </rPr>
      <t>Su estado corresponde a En ejecución.</t>
    </r>
  </si>
  <si>
    <r>
      <rPr>
        <b/>
        <sz val="11"/>
        <color rgb="FF000000"/>
        <rFont val="Calibri"/>
        <family val="2"/>
        <scheme val="minor"/>
      </rPr>
      <t>La acción de mejora finaliza el 30 de junio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</si>
  <si>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t xml:space="preserve">La acción de mejora finaliza el 31 de enero de 2024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</si>
  <si>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Diciembre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</si>
  <si>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marzo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</si>
  <si>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finalizaba el 30 de junio de 2025. </t>
    </r>
    <r>
      <rPr>
        <sz val="11"/>
        <color rgb="FF000000"/>
        <rFont val="Calibri"/>
        <family val="2"/>
        <scheme val="minor"/>
      </rPr>
      <t xml:space="preserve">
No obstante, se evidenció la remisión del anteproyecto de presupuesto 2027 al Ministerio de Hacienda y Crédito Público el 31/03/2026, conforme al procedimiento PC-PE-05. 
</t>
    </r>
    <r>
      <rPr>
        <b/>
        <sz val="11"/>
        <color rgb="FF000000"/>
        <rFont val="Calibri"/>
        <family val="2"/>
        <scheme val="minor"/>
      </rPr>
      <t>En consecuencia, la acción se considera cumplida de manera extemporánea.</t>
    </r>
  </si>
  <si>
    <r>
      <rPr>
        <b/>
        <sz val="11"/>
        <color rgb="FF000000"/>
        <rFont val="Calibri"/>
        <family val="2"/>
        <scheme val="minor"/>
      </rPr>
      <t xml:space="preserve">
La acción de mejora finalizaba el 28 de febrero de 2025.
</t>
    </r>
    <r>
      <rPr>
        <sz val="11"/>
        <color rgb="FF000000"/>
        <rFont val="Calibri"/>
        <family val="2"/>
        <scheme val="minor"/>
      </rPr>
      <t xml:space="preserve">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</si>
  <si>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Diciembre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</si>
  <si>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Diciembre de 2024</t>
    </r>
    <r>
      <rPr>
        <sz val="11"/>
        <color rgb="FF000000"/>
        <rFont val="Calibri"/>
        <family val="2"/>
        <scheme val="minor"/>
      </rPr>
      <t xml:space="preserve">
Se evidenció la remisión mensual de oficios de requerimiento y el seguimiento a los convenios. No obstante, las evidencias aportadas corresponden únicamente hasta mayo de 2026, por lo que no fue posible verificar la continuidad del monitoreo durante la totalidad del período evaluado del segundo cuatrimestre.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</si>
  <si>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28 de febrero de 2024</t>
    </r>
    <r>
      <rPr>
        <sz val="11"/>
        <color rgb="FF000000"/>
        <rFont val="Calibri"/>
        <family val="2"/>
        <scheme val="minor"/>
      </rPr>
      <t xml:space="preserve">
Se evidenció el oficio de traslado por competencia Radicado DNBC No. 2026-213-001648-1 del 19/06/2026, dirigido al municipio de Coveñas (Sucre). Asimismo, se verificó la reiteración del requerimiento mediante correo electrónico.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</si>
  <si>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finalizó el 31 de diciembre de 2023. </t>
    </r>
    <r>
      <rPr>
        <sz val="11"/>
        <color rgb="FF000000"/>
        <rFont val="Calibri"/>
        <family val="2"/>
        <scheme val="minor"/>
      </rPr>
      <t xml:space="preserve">
Se evidenció el oficio de traslado por competencia, Radicado DNBC No. 2026-213-001648-1 del 19/06/2026, dirigido al municipio de Coveñas (Sucre), así como la reiteración del requerimiento mediante correo electrónico. 
</t>
    </r>
    <r>
      <rPr>
        <b/>
        <sz val="11"/>
        <color rgb="FF000000"/>
        <rFont val="Calibri"/>
        <family val="2"/>
        <scheme val="minor"/>
      </rPr>
      <t>No obstante, la acción de mejora continúa en ejecución.</t>
    </r>
  </si>
  <si>
    <r>
      <rPr>
        <b/>
        <sz val="11"/>
        <color rgb="FF000000"/>
        <rFont val="Calibri"/>
        <family val="2"/>
        <scheme val="minor"/>
      </rPr>
      <t xml:space="preserve">La acción de mejora finalizó el 28 de febrero de 2024. </t>
    </r>
    <r>
      <rPr>
        <sz val="11"/>
        <color rgb="FF000000"/>
        <rFont val="Calibri"/>
        <family val="2"/>
        <scheme val="minor"/>
      </rPr>
      <t xml:space="preserve">
Se evidenció el oficio de traslado por competencia, radicado DNBC No. 2026-213-001647-1 del 19/06/2026, dirigido al municipio de La Argentina (Huila). Durante la verificación se identificaron inconsistencias por referencias a Coveñas (Sucre) y al hallazgo H15M12022.
</t>
    </r>
    <r>
      <rPr>
        <b/>
        <sz val="11"/>
        <color rgb="FF000000"/>
        <rFont val="Calibri"/>
        <family val="2"/>
        <scheme val="minor"/>
      </rPr>
      <t xml:space="preserve"> La acción se cumplió extemporáneamente.</t>
    </r>
  </si>
  <si>
    <r>
      <rPr>
        <b/>
        <sz val="11"/>
        <color rgb="FF000000"/>
        <rFont val="Calibri"/>
        <family val="2"/>
        <scheme val="minor"/>
      </rPr>
      <t>La acción de mejora finaliza el 31 de Diciembre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</si>
  <si>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28 de febrero de 2024</t>
    </r>
    <r>
      <rPr>
        <sz val="11"/>
        <color rgb="FF000000"/>
        <rFont val="Calibri"/>
        <family val="2"/>
        <scheme val="minor"/>
      </rPr>
      <t xml:space="preserve">.
 Se evidenció el informe de asesoría y asistencia técnica de la visita realizada el 01/09/2025 a la Estación de Bomberos de Guarne (Antioquia), donde se verificaron adecuaciones para la accesibilidad de personas con movilidad reducida, con registro fotográfico. 
</t>
    </r>
    <r>
      <rPr>
        <b/>
        <sz val="11"/>
        <color rgb="FF000000"/>
        <rFont val="Calibri"/>
        <family val="2"/>
        <scheme val="minor"/>
      </rPr>
      <t>La acción se cumplió extemporáneamente.</t>
    </r>
  </si>
  <si>
    <r>
      <rPr>
        <b/>
        <sz val="11"/>
        <color rgb="FF000000"/>
        <rFont val="Calibri"/>
        <family val="2"/>
        <scheme val="minor"/>
      </rPr>
      <t>La acción de mejora finaliza el 31 de Diciembre de 2024</t>
    </r>
    <r>
      <rPr>
        <sz val="11"/>
        <color rgb="FF000000"/>
        <rFont val="Calibri"/>
        <family val="2"/>
        <scheme val="minor"/>
      </rPr>
      <t xml:space="preserve">
Se evidenció que la acción fue verificada como cumplida extemporáneamente en el seguimiento con corte al 31/12/2025. En el segundo trimestre de 2026 no se recibió reporte del proceso; no obstante, esta situación no modifica su estado.
</t>
    </r>
    <r>
      <rPr>
        <b/>
        <sz val="11"/>
        <color rgb="FF000000"/>
        <rFont val="Calibri"/>
        <family val="2"/>
        <scheme val="minor"/>
      </rPr>
      <t xml:space="preserve"> La acción de mejora se cumplió extemporáneamente.</t>
    </r>
  </si>
  <si>
    <r>
      <rPr>
        <b/>
        <sz val="11"/>
        <color rgb="FF000000"/>
        <rFont val="Calibri"/>
        <family val="2"/>
        <scheme val="minor"/>
      </rPr>
      <t>La acción de mejora finalizó el 28 de febrero de 2024.</t>
    </r>
    <r>
      <rPr>
        <sz val="11"/>
        <color rgb="FF000000"/>
        <rFont val="Calibri"/>
        <family val="2"/>
        <scheme val="minor"/>
      </rPr>
      <t xml:space="preserve">
Se evidenció el Informe de Cumplimiento de Demarcación y Señalización de la Estación de Bomberos de Mitú (Vaupés) y el Informe Semanal 52 de interventoría con registro fotográfico. No obstante, no se evidenciaron los oficios dirigidos al contratista e interventor previstos en la acción correctiva.
 </t>
    </r>
    <r>
      <rPr>
        <b/>
        <sz val="11"/>
        <color rgb="FF000000"/>
        <rFont val="Calibri"/>
        <family val="2"/>
        <scheme val="minor"/>
      </rPr>
      <t>La acción se cumplió extemporáneamente.</t>
    </r>
  </si>
  <si>
    <r>
      <rPr>
        <b/>
        <sz val="11"/>
        <color rgb="FF000000"/>
        <rFont val="Calibri"/>
        <family val="2"/>
        <scheme val="minor"/>
      </rPr>
      <t>La acción de mejora finaliza el 31 de Diciembre de 2024.</t>
    </r>
    <r>
      <rPr>
        <sz val="11"/>
        <color rgb="FF000000"/>
        <rFont val="Calibri"/>
        <family val="2"/>
        <scheme val="minor"/>
      </rPr>
      <t xml:space="preserve">
Se evidencia correo electronico de fecha 26/05/2025 de la depuraciones de bienes para implementar el modulo de recursos fisicos.
</t>
    </r>
    <r>
      <rPr>
        <b/>
        <sz val="11"/>
        <color rgb="FF000000"/>
        <rFont val="Calibri"/>
        <family val="2"/>
        <scheme val="minor"/>
      </rPr>
      <t>No obstante, la acción continúa en ejecución.</t>
    </r>
  </si>
  <si>
    <r>
      <rPr>
        <b/>
        <sz val="11"/>
        <color rgb="FF000000"/>
        <rFont val="Calibri"/>
        <family val="2"/>
        <scheme val="minor"/>
      </rPr>
      <t>La acción de mejora finaliza el 30 de marzo de 2024.</t>
    </r>
    <r>
      <rPr>
        <sz val="11"/>
        <color rgb="FF000000"/>
        <rFont val="Calibri"/>
        <family val="2"/>
        <scheme val="minor"/>
      </rPr>
      <t xml:space="preserve">
Se evidenciaron 14 actas de entrada de almacen para el segundo trimestre de la vigencia 2026.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</si>
  <si>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diciembre de 2024.</t>
    </r>
    <r>
      <rPr>
        <sz val="11"/>
        <color rgb="FF000000"/>
        <rFont val="Calibri"/>
        <family val="2"/>
        <scheme val="minor"/>
      </rPr>
      <t xml:space="preserve">
Se evidenciaron 7 actas de salida de almacen de fecha 22/06/2026.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</si>
  <si>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diciembre de 2024.</t>
    </r>
    <r>
      <rPr>
        <sz val="11"/>
        <color rgb="FF000000"/>
        <rFont val="Calibri"/>
        <family val="2"/>
        <scheme val="minor"/>
      </rPr>
      <t xml:space="preserve">
Se evidencio socializacion del proceso de gestion de pagos con fecha 30/01/2026, lo que permite una verifcacion parcial de acatividad formulada.
</t>
    </r>
    <r>
      <rPr>
        <b/>
        <sz val="11"/>
        <color rgb="FF000000"/>
        <rFont val="Calibri"/>
        <family val="2"/>
        <scheme val="minor"/>
      </rPr>
      <t>No obstante, la acción continúa en ejecución.</t>
    </r>
  </si>
  <si>
    <r>
      <rPr>
        <b/>
        <sz val="11"/>
        <color rgb="FF000000"/>
        <rFont val="Calibri"/>
        <family val="2"/>
        <scheme val="minor"/>
      </rPr>
      <t>La acción de mejora finaliza el 31 de diciembre de 2024.</t>
    </r>
    <r>
      <rPr>
        <sz val="11"/>
        <color rgb="FF000000"/>
        <rFont val="Calibri"/>
        <family val="2"/>
        <scheme val="minor"/>
      </rPr>
      <t xml:space="preserve">
No fue posible identificar evidencias para el presente período de análisis.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</si>
  <si>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finaliza el 31 de diciembre de 2024.</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</si>
  <si>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finaliza el 31 de marzo de 2024.</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</si>
  <si>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finaliza el 31 de marzo de 2024.</t>
    </r>
    <r>
      <rPr>
        <sz val="11"/>
        <color rgb="FF000000"/>
        <rFont val="Calibri"/>
        <family val="2"/>
        <scheme val="minor"/>
      </rPr>
      <t xml:space="preserve">
Se evidencia correo electronico de fecha 26/05/2025 de la depuraciones de bienes para implementar el modulo de recursos fisicos.
</t>
    </r>
    <r>
      <rPr>
        <b/>
        <sz val="11"/>
        <color rgb="FF000000"/>
        <rFont val="Calibri"/>
        <family val="2"/>
        <scheme val="minor"/>
      </rPr>
      <t>No obstante, la acción continúa en ejecución.</t>
    </r>
  </si>
  <si>
    <r>
      <rPr>
        <b/>
        <sz val="11"/>
        <color rgb="FF000000"/>
        <rFont val="Calibri"/>
        <family val="2"/>
        <scheme val="minor"/>
      </rPr>
      <t>La acción de mejora finaliza el 31 de marzo de 2024.</t>
    </r>
    <r>
      <rPr>
        <sz val="11"/>
        <color rgb="FF000000"/>
        <rFont val="Calibri"/>
        <family val="2"/>
        <scheme val="minor"/>
      </rPr>
      <t xml:space="preserve">
No fue posible identificar evidencias para el presente período de análisis.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</si>
  <si>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finaliza el 31 de marzo de 2024.</t>
    </r>
    <r>
      <rPr>
        <sz val="11"/>
        <color rgb="FF000000"/>
        <rFont val="Calibri"/>
        <family val="2"/>
        <scheme val="minor"/>
      </rPr>
      <t xml:space="preserve">
La acción evidencia acta de capacitacion para el primer tirimestre de la vigencia 2026.
</t>
    </r>
    <r>
      <rPr>
        <b/>
        <sz val="11"/>
        <color rgb="FF000000"/>
        <rFont val="Calibri"/>
        <family val="2"/>
        <scheme val="minor"/>
      </rPr>
      <t>No obstante, la acción continúa en ejecución.</t>
    </r>
  </si>
  <si>
    <r>
      <rPr>
        <b/>
        <sz val="11"/>
        <color rgb="FF000000"/>
        <rFont val="Calibri"/>
        <family val="2"/>
        <scheme val="minor"/>
      </rPr>
      <t>La acción de mejora finaliza el 31 de febrero de 2025.</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</si>
  <si>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finaliza el 31 de enero de 2025.</t>
    </r>
    <r>
      <rPr>
        <sz val="11"/>
        <color rgb="FF000000"/>
        <rFont val="Calibri"/>
        <family val="2"/>
        <scheme val="minor"/>
      </rPr>
      <t xml:space="preserve">
La acción evidencia el seguimiento al Plan Anual de Adquisiones - PAA, no se soportan actas de socializacion con la alta direccion.
</t>
    </r>
    <r>
      <rPr>
        <b/>
        <sz val="11"/>
        <color rgb="FF000000"/>
        <rFont val="Calibri"/>
        <family val="2"/>
        <scheme val="minor"/>
      </rPr>
      <t>No obstante, la acción continúa en ejecución.</t>
    </r>
  </si>
  <si>
    <r>
      <rPr>
        <b/>
        <sz val="11"/>
        <color rgb="FF000000"/>
        <rFont val="Calibri"/>
        <family val="2"/>
        <scheme val="minor"/>
      </rPr>
      <t>La acción de mejora finaliza el 30 de junio de 2024.</t>
    </r>
    <r>
      <rPr>
        <sz val="11"/>
        <color rgb="FF000000"/>
        <rFont val="Calibri"/>
        <family val="2"/>
        <scheme val="minor"/>
      </rPr>
      <t xml:space="preserve">
Se evidencia seguimiento a las ejecuciones presupuestales tanto de inversion como de funcionamiento correspondiente al II trimestre 2026 y enviado al comite directivo.
</t>
    </r>
    <r>
      <rPr>
        <b/>
        <sz val="11"/>
        <color rgb="FF000000"/>
        <rFont val="Calibri"/>
        <family val="2"/>
        <scheme val="minor"/>
      </rPr>
      <t xml:space="preserve">Por lo anterior en la acción de mejora, queda cumplida extemporaneamente.
</t>
    </r>
  </si>
  <si>
    <r>
      <rPr>
        <b/>
        <sz val="11"/>
        <color rgb="FF000000"/>
        <rFont val="Calibri"/>
        <family val="2"/>
        <scheme val="minor"/>
      </rPr>
      <t>La acción de mejora finaliza el 31 de enero de 2025.</t>
    </r>
    <r>
      <rPr>
        <sz val="11"/>
        <color rgb="FF000000"/>
        <rFont val="Calibri"/>
        <family val="2"/>
        <scheme val="minor"/>
      </rPr>
      <t xml:space="preserve">
Se evidenció la circular sobre gestión de vigencias futuras, expedida el 24/06/2024 y dirigida a los Subdirectores, Líderes y Gestores de Procesos Institucionales, mediante la cual se establecen los requisitos y fechas para la gestión de vigencias futuras.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</si>
  <si>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marzo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</si>
  <si>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18 de julio de 2024.</t>
    </r>
    <r>
      <rPr>
        <sz val="11"/>
        <color rgb="FF000000"/>
        <rFont val="Calibri"/>
        <family val="2"/>
        <scheme val="minor"/>
      </rPr>
      <t xml:space="preserve">
No fue posible identificar evidencias para el presente período de análisis.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</si>
  <si>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finaliza el 30 de julio de 2024.</t>
    </r>
    <r>
      <rPr>
        <sz val="11"/>
        <color rgb="FF000000"/>
        <rFont val="Calibri"/>
        <family val="2"/>
        <scheme val="minor"/>
      </rPr>
      <t xml:space="preserve">
Se evidenció el Acta de Liquidación Bilateral del Contrato de Comodato No. 171 de 2018, suscrita el 02/09/2024, la Resolución No. 299 del 17/09/2024 y el Contrato de Comodato No. 196-2024, firmado el 25/09/2024, como soportes de la finalización del contrato.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</si>
  <si>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30 de agosto de 2024.</t>
    </r>
    <r>
      <rPr>
        <sz val="11"/>
        <color rgb="FF000000"/>
        <rFont val="Calibri"/>
        <family val="2"/>
        <scheme val="minor"/>
      </rPr>
      <t xml:space="preserve">
Se evidenció la visita técnica para la recepción del vehículo, el acta de liquidación del Contrato de Comodato No. 171 de 2018 y las comunicaciones remitidas a la Alcaldía, soportes que acreditan el cumplimiento de la acción correctiva. En el segundo trimestre de 2026 no se aportaron nuevos soportes.
</t>
    </r>
    <r>
      <rPr>
        <b/>
        <sz val="11"/>
        <color rgb="FF000000"/>
        <rFont val="Calibri"/>
        <family val="2"/>
        <scheme val="minor"/>
      </rPr>
      <t>La acción presenta cumplimiento extemporáneo.</t>
    </r>
  </si>
  <si>
    <r>
      <rPr>
        <b/>
        <sz val="11"/>
        <color rgb="FF000000"/>
        <rFont val="Calibri"/>
        <family val="2"/>
        <scheme val="minor"/>
      </rPr>
      <t>La acción de mejora finaliza el 30 de septiembre de 2024.</t>
    </r>
    <r>
      <rPr>
        <sz val="11"/>
        <color rgb="FF000000"/>
        <rFont val="Calibri"/>
        <family val="2"/>
        <scheme val="minor"/>
      </rPr>
      <t xml:space="preserve">
Se verificaron los soportes de la visita técnica para la recepción del vehículo, el acta de liquidación del Contrato de Comodato No. 171 de 2018 y las comunicaciones remitidas a la Alcaldía. En el segundo trimestre de 2026 no se aportaron nuevos soportes.</t>
    </r>
    <r>
      <rPr>
        <b/>
        <sz val="11"/>
        <color rgb="FF000000"/>
        <rFont val="Calibri"/>
        <family val="2"/>
        <scheme val="minor"/>
      </rPr>
      <t xml:space="preserve"> 
La acción se cumplió extemporáneamente.</t>
    </r>
  </si>
  <si>
    <r>
      <rPr>
        <b/>
        <sz val="11"/>
        <color rgb="FF000000"/>
        <rFont val="Calibri"/>
        <family val="2"/>
        <scheme val="minor"/>
      </rPr>
      <t xml:space="preserve">La acción de mejora finalizó el 30 de septiembre de 2024.
</t>
    </r>
    <r>
      <rPr>
        <sz val="11"/>
        <color rgb="FF000000"/>
        <rFont val="Calibri"/>
        <family val="2"/>
        <scheme val="minor"/>
      </rPr>
      <t xml:space="preserve"> Se evidenció la Resolución de Adjudicación o Contrato de Comodato, el acta de liquidación y las comunicaciones del Contrato No. 171 de 2018, que soportan el cumplimiento de la acción. La CGR comunicó el cierre de la investigación mediante radicado No. 2025EE0072181 del 11/04/2025.</t>
    </r>
    <r>
      <rPr>
        <b/>
        <sz val="11"/>
        <color rgb="FF000000"/>
        <rFont val="Calibri"/>
        <family val="2"/>
        <scheme val="minor"/>
      </rPr>
      <t xml:space="preserve">
La acción se cumplió extemporáneamente.</t>
    </r>
  </si>
  <si>
    <r>
      <rPr>
        <b/>
        <sz val="11"/>
        <color rgb="FF000000"/>
        <rFont val="Calibri"/>
        <family val="2"/>
        <scheme val="minor"/>
      </rPr>
      <t>La acción de mejora finalizó el 30 de octubre de 2024.</t>
    </r>
    <r>
      <rPr>
        <sz val="11"/>
        <color rgb="FF000000"/>
        <rFont val="Calibri"/>
        <family val="2"/>
        <scheme val="minor"/>
      </rPr>
      <t xml:space="preserve">
Se verificaron los soportes correspondientes al Contrato de Comodato No. 171 de 2018, relacionados con su liquidación y las comunicaciones remitidas a la Alcaldía. Para el segundo trimestre de la presente vigencia no se presentaron nuevos soportes.
</t>
    </r>
    <r>
      <rPr>
        <b/>
        <sz val="11"/>
        <color rgb="FF000000"/>
        <rFont val="Calibri"/>
        <family val="2"/>
        <scheme val="minor"/>
      </rPr>
      <t>La acción presenta cumplimiento extemporáneo.</t>
    </r>
  </si>
  <si>
    <r>
      <rPr>
        <b/>
        <sz val="11"/>
        <color rgb="FF000000"/>
        <rFont val="Calibri"/>
        <family val="2"/>
        <scheme val="minor"/>
      </rPr>
      <t>La acción de mejora finalizó el 30 de septiembre de 2024.</t>
    </r>
    <r>
      <rPr>
        <sz val="11"/>
        <color rgb="FF000000"/>
        <rFont val="Calibri"/>
        <family val="2"/>
        <scheme val="minor"/>
      </rPr>
      <t xml:space="preserve">
Se evidenció la carpeta con las notificaciones de vencimiento de comodatos remitidas a la Alcaldía de Magangué y la revisión documental del estado de los contratos. Para el segundo trimestre no se presentaron nuevos soportes.
</t>
    </r>
    <r>
      <rPr>
        <b/>
        <sz val="11"/>
        <color rgb="FF000000"/>
        <rFont val="Calibri"/>
        <family val="2"/>
        <scheme val="minor"/>
      </rPr>
      <t>La acción presenta cumplimiento extemporáneo.</t>
    </r>
  </si>
  <si>
    <r>
      <rPr>
        <b/>
        <sz val="11"/>
        <color rgb="FF000000"/>
        <rFont val="Calibri"/>
        <family val="2"/>
        <scheme val="minor"/>
      </rPr>
      <t>La acción de mejora finaliza el 30 de agosto de 2024.</t>
    </r>
    <r>
      <rPr>
        <sz val="11"/>
        <color rgb="FF000000"/>
        <rFont val="Calibri"/>
        <family val="2"/>
        <scheme val="minor"/>
      </rPr>
      <t xml:space="preserve">
Se evidenció el Acta de Liquidación del Contrato de Comodato No. 171 de 2018, evidencia con la cual la dependencia reportó el cumplimiento de la acción correctiva. Para el segundo trimestre de la presente vigencia no se presentaron nuevos soportes.
</t>
    </r>
    <r>
      <rPr>
        <b/>
        <sz val="11"/>
        <color rgb="FF000000"/>
        <rFont val="Calibri"/>
        <family val="2"/>
        <scheme val="minor"/>
      </rPr>
      <t xml:space="preserve"> La acción presenta cumplimiento extemporáneo.</t>
    </r>
  </si>
  <si>
    <r>
      <rPr>
        <b/>
        <sz val="11"/>
        <color rgb="FF000000"/>
        <rFont val="Calibri"/>
        <family val="2"/>
        <scheme val="minor"/>
      </rPr>
      <t xml:space="preserve">La acción de mejora finalizó el 30 de septiembre de 2024. 
</t>
    </r>
    <r>
      <rPr>
        <sz val="11"/>
        <color rgb="FF000000"/>
        <rFont val="Calibri"/>
        <family val="2"/>
        <scheme val="minor"/>
      </rPr>
      <t xml:space="preserve">Se evidenció que el vehículo fue entregado directamente al Cuerpo de Bomberos Voluntarios del municipio, por lo que no se generó acta de ingreso al almacén de la DNBC. Como soporte se aportaron el Acta de Liquidación del 02/09/2024 y las comunicaciones relacionadas. </t>
    </r>
    <r>
      <rPr>
        <b/>
        <sz val="11"/>
        <color rgb="FF000000"/>
        <rFont val="Calibri"/>
        <family val="2"/>
        <scheme val="minor"/>
      </rPr>
      <t xml:space="preserve">
La acción se cumplió extemporáneamente.</t>
    </r>
  </si>
  <si>
    <r>
      <rPr>
        <b/>
        <sz val="11"/>
        <color rgb="FF000000"/>
        <rFont val="Calibri"/>
        <family val="2"/>
        <scheme val="minor"/>
      </rPr>
      <t>La acción de mejora finalizó el 30 de octubre de 2024.</t>
    </r>
    <r>
      <rPr>
        <sz val="11"/>
        <color rgb="FF000000"/>
        <rFont val="Calibri"/>
        <family val="2"/>
        <scheme val="minor"/>
      </rPr>
      <t xml:space="preserve">
Se evidenció el Contrato de Comodato No. 196 de 2024, su publicación en SECOP II y el acta de entrega del vehículo al Cuerpo de Bomberos Voluntarios de Magangué. Asimismo, se verificó la comunicación de cierre y archivo de la indagación preliminar emitida por la CGR. 
</t>
    </r>
    <r>
      <rPr>
        <b/>
        <sz val="11"/>
        <color rgb="FF000000"/>
        <rFont val="Calibri"/>
        <family val="2"/>
        <scheme val="minor"/>
      </rPr>
      <t>La acción se cumplió oportunamente.</t>
    </r>
  </si>
  <si>
    <r>
      <rPr>
        <b/>
        <sz val="11"/>
        <color theme="1"/>
        <rFont val="Calibri"/>
        <family val="2"/>
        <scheme val="minor"/>
      </rPr>
      <t>La acción de mejora finalizó el 30 de julio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</si>
  <si>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30 de diciembre de 2024.</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</si>
  <si>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finalizó el 30 de junio de 2024.</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</si>
  <si>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finalizó el 30 de diciembre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</si>
  <si>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30 de junio de 2025.</t>
    </r>
    <r>
      <rPr>
        <sz val="11"/>
        <color rgb="FF000000"/>
        <rFont val="Calibri"/>
        <family val="2"/>
        <scheme val="minor"/>
      </rPr>
      <t xml:space="preserve">
La acción evidencia avances en la actualizacion del proceso de analisis y mejora continua en el manual de contratacion.
</t>
    </r>
    <r>
      <rPr>
        <b/>
        <sz val="11"/>
        <color rgb="FF000000"/>
        <rFont val="Calibri"/>
        <family val="2"/>
        <scheme val="minor"/>
      </rPr>
      <t>No obstante, la acción continúa en ejecución.</t>
    </r>
  </si>
  <si>
    <r>
      <rPr>
        <b/>
        <sz val="11"/>
        <color rgb="FF000000"/>
        <rFont val="Calibri"/>
        <family val="2"/>
        <scheme val="minor"/>
      </rPr>
      <t>La acción de mejora finalizó el 30 de diciembre de 2025.</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</si>
  <si>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30 de marzo de 2025.</t>
    </r>
    <r>
      <rPr>
        <sz val="11"/>
        <color rgb="FF000000"/>
        <rFont val="Calibri"/>
        <family val="2"/>
        <scheme val="minor"/>
      </rPr>
      <t xml:space="preserve">
Se evidencio el manual de politicas contables actualizado  de acuerdo a los procedimientos establecidos en el instructivo 001 de 2023 emitido por la CGN.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</si>
  <si>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30 de marzo de 2025.</t>
    </r>
    <r>
      <rPr>
        <sz val="11"/>
        <color rgb="FF000000"/>
        <rFont val="Calibri"/>
        <family val="2"/>
        <scheme val="minor"/>
      </rPr>
      <t xml:space="preserve">
Se evidencio la presentacion de los estados financieros correpondiente a la vigencia 2025 con sus respectivas notas explicativas.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</si>
  <si>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diciembre de 2024.</t>
    </r>
    <r>
      <rPr>
        <sz val="11"/>
        <color rgb="FF000000"/>
        <rFont val="Calibri"/>
        <family val="2"/>
        <scheme val="minor"/>
      </rPr>
      <t xml:space="preserve">
Se evidencio la presentacion de los estados financieros correpondiente a la vigencia 2025 con sus respectivas notas explicativas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</si>
  <si>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enero de 2025.</t>
    </r>
    <r>
      <rPr>
        <sz val="11"/>
        <color rgb="FF000000"/>
        <rFont val="Calibri"/>
        <family val="2"/>
        <scheme val="minor"/>
      </rPr>
      <t xml:space="preserve">
Se evidencio la actualizacion del formato PC-GF-03-01 con fecha  20/03/2026.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</si>
  <si>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30 de junio de 2025.</t>
    </r>
    <r>
      <rPr>
        <sz val="11"/>
        <color rgb="FF000000"/>
        <rFont val="Calibri"/>
        <family val="2"/>
        <scheme val="minor"/>
      </rPr>
      <t xml:space="preserve">
Se evidenció su cumplimiento, según seguimiento realizado con corte a 31/12/2025.
</t>
    </r>
    <r>
      <rPr>
        <b/>
        <sz val="11"/>
        <color rgb="FF000000"/>
        <rFont val="Calibri"/>
        <family val="2"/>
        <scheme val="minor"/>
      </rPr>
      <t xml:space="preserve">Por lo anterior en la acción de mejora, queda cumplida extemporaneamente.
</t>
    </r>
    <r>
      <rPr>
        <sz val="11"/>
        <color rgb="FF000000"/>
        <rFont val="Calibri"/>
        <family val="2"/>
        <scheme val="minor"/>
      </rPr>
      <t>.</t>
    </r>
  </si>
  <si>
    <r>
      <rPr>
        <b/>
        <sz val="11"/>
        <color rgb="FF000000"/>
        <rFont val="Calibri"/>
        <family val="2"/>
        <scheme val="minor"/>
      </rPr>
      <t>La acción de mejora finaliza el 30 de marzo de 2025.</t>
    </r>
    <r>
      <rPr>
        <sz val="11"/>
        <color rgb="FF000000"/>
        <rFont val="Calibri"/>
        <family val="2"/>
        <scheme val="minor"/>
      </rPr>
      <t xml:space="preserve">
Se evidencia procedimiento, manual y socializacion de gestion de bienes de la DNBC para el segundo trimestre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</si>
  <si>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finalizó el 30 de marzo de 2025. 
</t>
    </r>
    <r>
      <rPr>
        <sz val="11"/>
        <color rgb="FF000000"/>
        <rFont val="Calibri"/>
        <family val="2"/>
        <scheme val="minor"/>
      </rPr>
      <t xml:space="preserve">Se evidenció la actualización de los saldos contables de propiedad, planta y equipo con base en los inventarios físicos reportados por almacén del primer trimestre, reflejando el saldo real de la PPE para el mes de abril. </t>
    </r>
    <r>
      <rPr>
        <b/>
        <sz val="11"/>
        <color rgb="FF000000"/>
        <rFont val="Calibri"/>
        <family val="2"/>
        <scheme val="minor"/>
      </rPr>
      <t xml:space="preserve">
No obstante, la acción de mejora continúa en ejecución.</t>
    </r>
  </si>
  <si>
    <r>
      <rPr>
        <b/>
        <sz val="11"/>
        <color rgb="FF000000"/>
        <rFont val="Calibri"/>
        <family val="2"/>
        <scheme val="minor"/>
      </rPr>
      <t xml:space="preserve">La acción de mejora finaliza el 31 de diciembre de 2025. 
</t>
    </r>
    <r>
      <rPr>
        <sz val="11"/>
        <color rgb="FF000000"/>
        <rFont val="Calibri"/>
        <family val="2"/>
        <scheme val="minor"/>
      </rPr>
      <t xml:space="preserve">Se evidenció la actualización de los saldos contables de propiedad, planta y equipo con base en los inventarios físicos reportados por almacén del primer trimestre, reflejando los saldos reales para abril y mayo. </t>
    </r>
    <r>
      <rPr>
        <b/>
        <sz val="11"/>
        <color rgb="FF000000"/>
        <rFont val="Calibri"/>
        <family val="2"/>
        <scheme val="minor"/>
      </rPr>
      <t xml:space="preserve">
No obstante, la acción de mejora continúa en ejecución.</t>
    </r>
  </si>
  <si>
    <r>
      <rPr>
        <b/>
        <sz val="11"/>
        <color rgb="FF000000"/>
        <rFont val="Calibri"/>
        <family val="2"/>
        <scheme val="minor"/>
      </rPr>
      <t>La acción de mejora finaliza el 31 de diciembre de 2025.</t>
    </r>
    <r>
      <rPr>
        <sz val="11"/>
        <color rgb="FF000000"/>
        <rFont val="Calibri"/>
        <family val="2"/>
        <scheme val="minor"/>
      </rPr>
      <t xml:space="preserve">
Se evidencio formatos conteo de inventarios FO-AD-01-07 correspondiente a los meses de abril, mayo y junio de 2026, lo que permite reflejar el saldo real de la propiedad, planta y equipo.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</si>
  <si>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diciembre de 2025.</t>
    </r>
    <r>
      <rPr>
        <sz val="11"/>
        <color rgb="FF000000"/>
        <rFont val="Calibri"/>
        <family val="2"/>
        <scheme val="minor"/>
      </rPr>
      <t xml:space="preserve">
Se evidencio formatos  inventarios correspondiente a los meses de abril, mayo y junio de 2026, lo que permite reflejar el saldo real de la propiedad, planta y equipo,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</si>
  <si>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31 de enero de 2025.</t>
    </r>
    <r>
      <rPr>
        <sz val="11"/>
        <color rgb="FF000000"/>
        <rFont val="Calibri"/>
        <family val="2"/>
        <scheme val="minor"/>
      </rPr>
      <t xml:space="preserve">
Se evidencio formatos de inventarios correspondiente a los meses de abril, mayo y junio de 2026, lo que permite reflejar el saldo real de la propiedad, planta y equipo.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</si>
  <si>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finaliza el 30 de marzo de 2025.</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</si>
  <si>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30 de marzo de 2025.</t>
    </r>
    <r>
      <rPr>
        <sz val="11"/>
        <color rgb="FF000000"/>
        <rFont val="Calibri"/>
        <family val="2"/>
        <scheme val="minor"/>
      </rPr>
      <t xml:space="preserve">
 Se evidenció el cumplimiento de la actividad mediante las notas a los estados financieros correspondientes al primer trimestre.
</t>
    </r>
    <r>
      <rPr>
        <b/>
        <sz val="11"/>
        <color rgb="FF000000"/>
        <rFont val="Calibri"/>
        <family val="2"/>
        <scheme val="minor"/>
      </rPr>
      <t xml:space="preserve"> En consecuencia, la acción de mejora se considera cumplida de manera extemporánea.</t>
    </r>
  </si>
  <si>
    <r>
      <rPr>
        <b/>
        <sz val="11"/>
        <color rgb="FF000000"/>
        <rFont val="Calibri"/>
        <family val="2"/>
        <scheme val="minor"/>
      </rPr>
      <t>La acción de mejora finalizó el 30 de enero de 2025.</t>
    </r>
    <r>
      <rPr>
        <sz val="11"/>
        <color rgb="FF000000"/>
        <rFont val="Calibri"/>
        <family val="2"/>
        <scheme val="minor"/>
      </rPr>
      <t xml:space="preserve">
Se evidencia listado de chequeo con fecha de 27/02/2026,  para la elaboracion de las notas en los estados financieros, asi como la revision de los hallazgos de las auditorias externas para su respectivo ajuste.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</si>
  <si>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30 de marzo de 2025.</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</si>
  <si>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31 de diciembre de 2025.</t>
    </r>
    <r>
      <rPr>
        <sz val="11"/>
        <color rgb="FF000000"/>
        <rFont val="Calibri"/>
        <family val="2"/>
        <scheme val="minor"/>
      </rPr>
      <t xml:space="preserve">
Se evidenció el Procedimiento para la asignación y reasignación de fortalecimiento (bienes), código PC-FB-02, vigente desde el 25/03/2025. Para el segundo trimestre de la presente vigencia no se presentaron nuevos soportes.
</t>
    </r>
    <r>
      <rPr>
        <b/>
        <sz val="11"/>
        <color rgb="FF000000"/>
        <rFont val="Calibri"/>
        <family val="2"/>
        <scheme val="minor"/>
      </rPr>
      <t>Por lo anterior en la acción de mejora, queda cumplida extemporaneamente.</t>
    </r>
  </si>
  <si>
    <r>
      <rPr>
        <b/>
        <sz val="11"/>
        <color rgb="FF000000"/>
        <rFont val="Calibri"/>
        <family val="2"/>
        <scheme val="minor"/>
      </rPr>
      <t>La acción de mejora finalizó el 31 de enero de 2025.</t>
    </r>
    <r>
      <rPr>
        <sz val="11"/>
        <color rgb="FF000000"/>
        <rFont val="Calibri"/>
        <family val="2"/>
        <scheme val="minor"/>
      </rPr>
      <t xml:space="preserve">
Se evidenció el Acta No. 003 de la Junta Nacional de Bomberos del 13/02/2024, en la que se aprobó facultar a la DNBC para modificar las especificaciones técnicas y la regionalización de equipos y vehículos. Con este soporte se acreditó el cumplimiento de la acción correctiva.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</si>
  <si>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Se verificó el cumplimiento de la acción mediante las salidas de almacén Nos. 2055, 2056, 2062, 2085, 2097 y 2112, con las respectivas actas de entrega, evidenciando la asignación de los seis (6) compresores de aire respirable. En el segundo trimestre de 2026 no se reportaron nuevas evidencias. </t>
    </r>
    <r>
      <rPr>
        <b/>
        <sz val="11"/>
        <color rgb="FF000000"/>
        <rFont val="Calibri"/>
        <family val="2"/>
        <scheme val="minor"/>
      </rPr>
      <t xml:space="preserve">
La acción se cumplió extemporáneamente.</t>
    </r>
  </si>
  <si>
    <r>
      <rPr>
        <b/>
        <sz val="11"/>
        <color rgb="FF000000"/>
        <rFont val="Calibri"/>
        <family val="2"/>
        <scheme val="minor"/>
      </rPr>
      <t xml:space="preserve">La acción de mejora finalizó el 31 de marzo de 2025. </t>
    </r>
    <r>
      <rPr>
        <sz val="11"/>
        <color rgb="FF000000"/>
        <rFont val="Calibri"/>
        <family val="2"/>
        <scheme val="minor"/>
      </rPr>
      <t xml:space="preserve">
Se evidenció su cumplimiento, según seguimiento realizado con corte a 31/12/2025</t>
    </r>
    <r>
      <rPr>
        <b/>
        <sz val="11"/>
        <color rgb="FF000000"/>
        <rFont val="Calibri"/>
        <family val="2"/>
        <scheme val="minor"/>
      </rPr>
      <t>.
Por lo anterior en la acción de mejora, queda cumplida extemporaneamente.</t>
    </r>
  </si>
  <si>
    <r>
      <rPr>
        <b/>
        <sz val="11"/>
        <color rgb="FF000000"/>
        <rFont val="Calibri"/>
        <family val="2"/>
        <scheme val="minor"/>
      </rPr>
      <t>La acción de mejora finalizó el 31 de diciembre de 2025.</t>
    </r>
    <r>
      <rPr>
        <sz val="11"/>
        <color rgb="FF000000"/>
        <rFont val="Calibri"/>
        <family val="2"/>
        <scheme val="minor"/>
      </rPr>
      <t xml:space="preserve">
Se evidenció el Procedimiento para la asignación y reasignación de fortalecimiento (bienes), código PC-FB-02, vigente desde el 25/03/2025, presentado por la dependencia como soporte del cumplimiento de la acción correctiva.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</si>
  <si>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Se evidenció el Acta No. 003 de la Junta Nacional de Bomberos del 13/02/2024, mediante la cual se facultó a la DNBC para realizar con la UNGRD ajustes a las especificaciones técnicas y la regionalización de equipos y vehículos. En el segundo trimestre de 2026 no se aportaron nuevos soportes. </t>
    </r>
    <r>
      <rPr>
        <b/>
        <sz val="11"/>
        <color rgb="FF000000"/>
        <rFont val="Calibri"/>
        <family val="2"/>
        <scheme val="minor"/>
      </rPr>
      <t xml:space="preserve">
La acción se cumplió extemporáneamente.</t>
    </r>
  </si>
  <si>
    <r>
      <rPr>
        <b/>
        <sz val="11"/>
        <color theme="1"/>
        <rFont val="Calibri"/>
        <family val="2"/>
        <scheme val="minor"/>
      </rPr>
      <t>La acción de mejora finalizó el 31 de enero de 2025.</t>
    </r>
    <r>
      <rPr>
        <sz val="11"/>
        <color theme="1"/>
        <rFont val="Calibri"/>
        <family val="2"/>
        <scheme val="minor"/>
      </rPr>
      <t xml:space="preserve">
Se evidenciaron las actas de salida de almacén del 13/03/2024 y 04/04/2025, correspondientes al Contrato 116 de 2023, que soportan la entrega de los kits de rescate vehicular a los Cuerpos de Bomberos beneficiarios; para el segundo trimestre de 2026 no se presentaron nuevas evidencias.
</t>
    </r>
    <r>
      <rPr>
        <b/>
        <sz val="11"/>
        <color theme="1"/>
        <rFont val="Calibri"/>
        <family val="2"/>
        <scheme val="minor"/>
      </rPr>
      <t>La acción se cumplió oportunamente.</t>
    </r>
  </si>
  <si>
    <r>
      <rPr>
        <b/>
        <sz val="11"/>
        <color rgb="FF000000"/>
        <rFont val="Calibri"/>
        <family val="2"/>
        <scheme val="minor"/>
      </rPr>
      <t>La acción de mejora finalizó el 31 de diciembre de 2024.</t>
    </r>
    <r>
      <rPr>
        <sz val="11"/>
        <color rgb="FF000000"/>
        <rFont val="Calibri"/>
        <family val="2"/>
        <scheme val="minor"/>
      </rPr>
      <t xml:space="preserve">
Se evidenció su cumplimiento, según seguimiento realizado con corte a 31/12/2025.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</si>
  <si>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finalizó el 31 de diciembre de 2025.
 </t>
    </r>
    <r>
      <rPr>
        <sz val="11"/>
        <color rgb="FF000000"/>
        <rFont val="Calibri"/>
        <family val="2"/>
        <scheme val="minor"/>
      </rPr>
      <t xml:space="preserve">Se verificó su cumplimiento con la entrega de la Estación de Bomberos de Cartagena del Chairá al Cuerpo de Bomberos del municipio, registrándose el cierre en el seguimiento de diciembre de 2025.
</t>
    </r>
    <r>
      <rPr>
        <b/>
        <sz val="11"/>
        <color rgb="FF000000"/>
        <rFont val="Calibri"/>
        <family val="2"/>
        <scheme val="minor"/>
      </rPr>
      <t xml:space="preserve">Por lo anterior en la acción de mejora, queda cumplida extemporaneamente. </t>
    </r>
  </si>
  <si>
    <r>
      <rPr>
        <b/>
        <sz val="11"/>
        <color rgb="FF000000"/>
        <rFont val="Calibri"/>
        <family val="2"/>
        <scheme val="minor"/>
      </rPr>
      <t>La acción de mejora finalizó el 31 de diciembre de 2025.</t>
    </r>
    <r>
      <rPr>
        <sz val="11"/>
        <color rgb="FF000000"/>
        <rFont val="Calibri"/>
        <family val="2"/>
        <scheme val="minor"/>
      </rPr>
      <t xml:space="preserve">
No fue posible identificar evidencias para el presente período de análisis.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</si>
  <si>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finalizó el 31 de enero de 2025.</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r>
      <rPr>
        <sz val="11"/>
        <color rgb="FF000000"/>
        <rFont val="Calibri"/>
        <family val="2"/>
        <scheme val="minor"/>
      </rPr>
      <t>.</t>
    </r>
  </si>
  <si>
    <r>
      <rPr>
        <b/>
        <sz val="11"/>
        <color rgb="FF000000"/>
        <rFont val="Calibri"/>
        <family val="2"/>
        <scheme val="minor"/>
      </rPr>
      <t>La acción de mejora finalizó el 31 de diciembre de 2025.</t>
    </r>
    <r>
      <rPr>
        <sz val="11"/>
        <color rgb="FF000000"/>
        <rFont val="Calibri"/>
        <family val="2"/>
        <scheme val="minor"/>
      </rPr>
      <t xml:space="preserve">
Se evidenció su cumplimiento, según seguimiento realizado con corte a 31/12/2025.
</t>
    </r>
    <r>
      <rPr>
        <b/>
        <sz val="11"/>
        <color rgb="FF000000"/>
        <rFont val="Calibri"/>
        <family val="2"/>
        <scheme val="minor"/>
      </rPr>
      <t>La acción presenta cumplimiento extemporáneo.</t>
    </r>
  </si>
  <si>
    <r>
      <rPr>
        <b/>
        <sz val="11"/>
        <color rgb="FF000000"/>
        <rFont val="Calibri"/>
        <family val="2"/>
        <scheme val="minor"/>
      </rPr>
      <t>La acción de mejora finalizó el 31 de diciembre de 2025.</t>
    </r>
    <r>
      <rPr>
        <sz val="11"/>
        <color rgb="FF000000"/>
        <rFont val="Calibri"/>
        <family val="2"/>
        <scheme val="minor"/>
      </rPr>
      <t xml:space="preserve">
Se evidencia seguimiento a las ejecuciones presupuestales tanto de inversion como de funcionamiento correspondiente al II trimestre 2026 y enviado al comite directivo.
</t>
    </r>
    <r>
      <rPr>
        <b/>
        <sz val="11"/>
        <color rgb="FF000000"/>
        <rFont val="Calibri"/>
        <family val="2"/>
        <scheme val="minor"/>
      </rPr>
      <t xml:space="preserve">Por lo anterior en la acción de mejora, queda cumplida extemporaneamente.
</t>
    </r>
  </si>
  <si>
    <r>
      <rPr>
        <b/>
        <sz val="11"/>
        <color rgb="FF000000"/>
        <rFont val="Calibri"/>
        <family val="2"/>
        <scheme val="minor"/>
      </rPr>
      <t>La acción de mejora finalizó el 31 de diciembre de 2025.</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</si>
  <si>
    <r>
      <rPr>
        <b/>
        <sz val="11"/>
        <color rgb="FF000000"/>
        <rFont val="Calibri"/>
        <family val="2"/>
        <scheme val="minor"/>
      </rPr>
      <t>La acción de mejora finalizó el 31 de diciembre de 2025.</t>
    </r>
    <r>
      <rPr>
        <sz val="11"/>
        <color rgb="FF000000"/>
        <rFont val="Calibri"/>
        <family val="2"/>
        <scheme val="minor"/>
      </rPr>
      <t xml:space="preserve">
Se evidenció la realización de seguimientos mensuales a la ejecución de los recursos de inversión en la plataforma PIIP, correspondientes a enero, marzo, abril y mayo de 2026, soportados con los reportes remitidos a Planeación Estratégica.
 </t>
    </r>
    <r>
      <rPr>
        <b/>
        <sz val="11"/>
        <color rgb="FF000000"/>
        <rFont val="Calibri"/>
        <family val="2"/>
        <scheme val="minor"/>
      </rPr>
      <t>No obstante, la acción continúa en ejecución.</t>
    </r>
  </si>
  <si>
    <r>
      <rPr>
        <b/>
        <sz val="11"/>
        <color rgb="FF000000"/>
        <rFont val="Calibri"/>
        <family val="2"/>
        <scheme val="minor"/>
      </rPr>
      <t>La acción de mejora finalizó el 31 de enero de 2025.</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r>
      <rPr>
        <sz val="11"/>
        <color rgb="FF000000"/>
        <rFont val="Calibri"/>
        <family val="2"/>
        <scheme val="minor"/>
      </rPr>
      <t xml:space="preserve">
</t>
    </r>
  </si>
  <si>
    <r>
      <rPr>
        <b/>
        <sz val="11"/>
        <color rgb="FF000000"/>
        <rFont val="Calibri"/>
        <family val="2"/>
        <scheme val="minor"/>
      </rPr>
      <t>La acción de mejora finalizó el 31 de marzo de 2025.</t>
    </r>
    <r>
      <rPr>
        <sz val="11"/>
        <color rgb="FF000000"/>
        <rFont val="Calibri"/>
        <family val="2"/>
        <scheme val="minor"/>
      </rPr>
      <t xml:space="preserve">
Se evidenció su cumplimiento, según seguimiento realizado con corte a 31/12/2025.
</t>
    </r>
    <r>
      <rPr>
        <b/>
        <sz val="11"/>
        <color rgb="FF000000"/>
        <rFont val="Calibri"/>
        <family val="2"/>
        <scheme val="minor"/>
      </rPr>
      <t xml:space="preserve">Por lo anterior en la acción de mejora, queda cumplida extemporaneamente.
</t>
    </r>
  </si>
  <si>
    <r>
      <rPr>
        <b/>
        <sz val="11"/>
        <color rgb="FF000000"/>
        <rFont val="Calibri"/>
        <family val="2"/>
        <scheme val="minor"/>
      </rPr>
      <t xml:space="preserve">La acción de mejora finalizó el 31 de diciembre de 2025. </t>
    </r>
    <r>
      <rPr>
        <sz val="11"/>
        <color rgb="FF000000"/>
        <rFont val="Calibri"/>
        <family val="2"/>
        <scheme val="minor"/>
      </rPr>
      <t xml:space="preserve">
Se evidenció el Procedimiento de asignación y reasignación de bienes a los Cuerpos de Bomberos del País, código PC-FB-02, versión 01, vigente desde el 25/03/2025, que define las actividades, responsables y controles del proceso.
 </t>
    </r>
    <r>
      <rPr>
        <b/>
        <sz val="11"/>
        <color rgb="FF000000"/>
        <rFont val="Calibri"/>
        <family val="2"/>
        <scheme val="minor"/>
      </rPr>
      <t>La acción se cumplió extemporáneamente.</t>
    </r>
  </si>
  <si>
    <r>
      <rPr>
        <b/>
        <sz val="11"/>
        <color rgb="FF000000"/>
        <rFont val="Calibri"/>
        <family val="2"/>
        <scheme val="minor"/>
      </rPr>
      <t xml:space="preserve">La acción de mejora finalizó el 31 de enero de 2025. </t>
    </r>
    <r>
      <rPr>
        <sz val="11"/>
        <color rgb="FF000000"/>
        <rFont val="Calibri"/>
        <family val="2"/>
        <scheme val="minor"/>
      </rPr>
      <t xml:space="preserve">
Se evidenció en el Acta No. 003 de la Junta Nacional de Bomberos del 13 de febrero de 2024 la presentación de la propuesta de reasignación de bienes a los Cuerpos de Bomberos, la cual fue aprobada por la JNBC, dando cumplimiento a la acción correctiva.
</t>
    </r>
    <r>
      <rPr>
        <b/>
        <sz val="11"/>
        <color rgb="FF000000"/>
        <rFont val="Calibri"/>
        <family val="2"/>
        <scheme val="minor"/>
      </rPr>
      <t xml:space="preserve">La acción presenta cumplimiento extemporáneo.
</t>
    </r>
  </si>
  <si>
    <r>
      <rPr>
        <b/>
        <sz val="11"/>
        <color rgb="FF000000"/>
        <rFont val="Calibri"/>
        <family val="2"/>
        <scheme val="minor"/>
      </rPr>
      <t xml:space="preserve">La acción de mejora finalizó el 31 de enero de 2025. </t>
    </r>
    <r>
      <rPr>
        <sz val="11"/>
        <color rgb="FF000000"/>
        <rFont val="Calibri"/>
        <family val="2"/>
        <scheme val="minor"/>
      </rPr>
      <t xml:space="preserve">
Se evidenció que la acción correctiva fue cumplida mediante las actas de salida de almacén Nos. 2117 y 2118 del 01/04/2025 y No. 2121 del 04/04/2025, correspondientes al Contrato 268 de 2023. Para el segundo trimestre de 2026 no se presentaron nuevas evidencias, al encontrarse la acción reportada como cumplida.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</si>
  <si>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diciembre de 2025. </t>
    </r>
    <r>
      <rPr>
        <sz val="11"/>
        <color rgb="FF000000"/>
        <rFont val="Calibri"/>
        <family val="2"/>
        <scheme val="minor"/>
      </rPr>
      <t xml:space="preserve">
Se evidenció su cumplimiento, según seguimiento realizado con corte a 31/12/2025.
</t>
    </r>
    <r>
      <rPr>
        <b/>
        <sz val="11"/>
        <color rgb="FF000000"/>
        <rFont val="Calibri"/>
        <family val="2"/>
        <scheme val="minor"/>
      </rPr>
      <t>La acción presenta cumplimiento extemporáneo.</t>
    </r>
  </si>
  <si>
    <r>
      <rPr>
        <b/>
        <sz val="11"/>
        <color rgb="FF000000"/>
        <rFont val="Calibri"/>
        <family val="2"/>
        <scheme val="minor"/>
      </rPr>
      <t>La acción de mejora finalizó el 31 de marzo de 2025.</t>
    </r>
    <r>
      <rPr>
        <sz val="11"/>
        <color rgb="FF000000"/>
        <rFont val="Calibri"/>
        <family val="2"/>
        <scheme val="minor"/>
      </rPr>
      <t xml:space="preserve"> 
No fue posible identificar evidencias para el presente período de análisis.
</t>
    </r>
    <r>
      <rPr>
        <b/>
        <sz val="11"/>
        <color rgb="FF000000"/>
        <rFont val="Calibri"/>
        <family val="2"/>
        <scheme val="minor"/>
      </rPr>
      <t>No se cumplió con el plazo establecido en la acción de mejora, quedando vencida.</t>
    </r>
  </si>
  <si>
    <r>
      <rPr>
        <b/>
        <sz val="11"/>
        <color rgb="FF000000"/>
        <rFont val="Calibri"/>
        <family val="2"/>
        <scheme val="minor"/>
      </rPr>
      <t xml:space="preserve">La acción de mejora finalizó el 31 de enero de 2025. </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</si>
  <si>
    <r>
      <rPr>
        <b/>
        <sz val="11"/>
        <color rgb="FF000000"/>
        <rFont val="Calibri"/>
        <family val="2"/>
        <scheme val="minor"/>
      </rPr>
      <t xml:space="preserve">La acción de mejora finalizó el 28 de febrero de 2025. </t>
    </r>
    <r>
      <rPr>
        <sz val="11"/>
        <color rgb="FF000000"/>
        <rFont val="Calibri"/>
        <family val="2"/>
        <scheme val="minor"/>
      </rPr>
      <t xml:space="preserve">
Se evidenció su cumplimiento, según seguimiento realizado con corte a 31/12/2025.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</si>
  <si>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diciembre de 2025. </t>
    </r>
    <r>
      <rPr>
        <sz val="11"/>
        <color rgb="FF000000"/>
        <rFont val="Calibri"/>
        <family val="2"/>
        <scheme val="minor"/>
      </rPr>
      <t xml:space="preserve">
Se evidencia listado de chequeo con fecha de 27/02/2026,  para la elaboracion de las notas en los estados financieros, asi como la revision de los hallazgos de las auditorias externas para su respectivo ajuste.
</t>
    </r>
    <r>
      <rPr>
        <b/>
        <sz val="11"/>
        <color rgb="FF000000"/>
        <rFont val="Calibri"/>
        <family val="2"/>
        <scheme val="minor"/>
      </rPr>
      <t>Por lo anterior en la acción de mejora, queda cumplida extemporaneamente.</t>
    </r>
  </si>
  <si>
    <r>
      <rPr>
        <b/>
        <sz val="11"/>
        <color rgb="FF000000"/>
        <rFont val="Calibri"/>
        <family val="2"/>
        <scheme val="minor"/>
      </rPr>
      <t xml:space="preserve">La acción de mejora finalizó el 3 de marzo de 2025. </t>
    </r>
    <r>
      <rPr>
        <sz val="11"/>
        <color rgb="FF000000"/>
        <rFont val="Calibri"/>
        <family val="2"/>
        <scheme val="minor"/>
      </rPr>
      <t xml:space="preserve">
Se evidencia seguimieto al plan de austeridad en el gasto correspondiente al segundo trimiestrre 2026.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</si>
  <si>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diciembre de 2025. </t>
    </r>
    <r>
      <rPr>
        <sz val="11"/>
        <color rgb="FF000000"/>
        <rFont val="Calibri"/>
        <family val="2"/>
        <scheme val="minor"/>
      </rPr>
      <t xml:space="preserve">
Se evidenció la formulación del Procedimiento para la asignación y reasignación de fortalecimiento (bienes) a entregar a los Cuerpos de Bomberos del País con recursos del Fondo Nacional de Bomberos, código PC-FB-02, vigente desde el 25/03/2025.</t>
    </r>
    <r>
      <rPr>
        <b/>
        <sz val="11"/>
        <color rgb="FF000000"/>
        <rFont val="Calibri"/>
        <family val="2"/>
        <scheme val="minor"/>
      </rPr>
      <t xml:space="preserve">
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</si>
  <si>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
Se evidenció en el Acta No. 003 de la Junta Nacional de Bomberos del 13/02/2024 la aprobación por unanimidad de la facultad otorgada a la DNBC para realizar, conjuntamente con la UNGRD, las modificaciones relacionadas con especificaciones técnicas y regionalización de equipos y vehículos.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</si>
  <si>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
Se evidenció el cumplimiento de la acción correctiva mediante 22 actas de salida de almacén que soportan la entrega de los Kits de Bomba Forestal Especializada a los Cuerpos de Bomberos beneficiarios, correspondientes al Contrato 51 de 2023, dando cumplimiento a la asignación y entrega inmediata de los bienes.
</t>
    </r>
    <r>
      <rPr>
        <b/>
        <sz val="11"/>
        <color rgb="FF000000"/>
        <rFont val="Calibri"/>
        <family val="2"/>
        <scheme val="minor"/>
      </rPr>
      <t>La acción presenta cumplimiento extemporáneo.</t>
    </r>
  </si>
  <si>
    <r>
      <rPr>
        <b/>
        <sz val="11"/>
        <color rgb="FF000000"/>
        <rFont val="Calibri"/>
        <family val="2"/>
        <scheme val="minor"/>
      </rPr>
      <t>La acción de mejora finalizó el 30 de marzo de 2025.</t>
    </r>
    <r>
      <rPr>
        <sz val="11"/>
        <color rgb="FF000000"/>
        <rFont val="Calibri"/>
        <family val="2"/>
        <scheme val="minor"/>
      </rPr>
      <t xml:space="preserve"> 
Se evidenció su cumplimiento, según seguimiento realizado con corte a 31/12/2025.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</si>
  <si>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diciembre de 2025. </t>
    </r>
    <r>
      <rPr>
        <sz val="11"/>
        <color rgb="FF000000"/>
        <rFont val="Calibri"/>
        <family val="2"/>
        <scheme val="minor"/>
      </rPr>
      <t xml:space="preserve">
Se evidenció el Procedimiento PC-FB-02 "Asignación y reasignación de bienes a los Cuerpos de Bomberos", vigente desde el 25/03/2025, que soporta el cumplimiento de la acción correctiva. En el segundo trimestre de 2026 no se aportaron nuevos soportes.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</si>
  <si>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
Se evidenció en el Acta No. 003 de la Junta Nacional de Bomberos del 13/02/2024 la autorización otorgada a la DNBC para realizar, junto con la UNGRD, modificaciones a las especificaciones técnicas y la regionalización de equipos y vehículos.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</si>
  <si>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
Se evidenció el cumplimiento de la acción correctiva mediante 14 actas de salida de almacén que soportan la entrega de los equipos de protección personal a los Cuerpos de Bomberos beneficiarios, correspondientes al Contrato 117 de 2023.
</t>
    </r>
    <r>
      <rPr>
        <b/>
        <sz val="11"/>
        <color rgb="FF000000"/>
        <rFont val="Calibri"/>
        <family val="2"/>
        <scheme val="minor"/>
      </rPr>
      <t xml:space="preserve">La acción presenta cumplimiento extemporáneo.
</t>
    </r>
  </si>
  <si>
    <r>
      <rPr>
        <b/>
        <sz val="11"/>
        <color rgb="FF000000"/>
        <rFont val="Calibri"/>
        <family val="2"/>
        <scheme val="minor"/>
      </rPr>
      <t xml:space="preserve">La acción de mejora finalizó el 30 de marzo de 2025. </t>
    </r>
    <r>
      <rPr>
        <sz val="11"/>
        <color rgb="FF000000"/>
        <rFont val="Calibri"/>
        <family val="2"/>
        <scheme val="minor"/>
      </rPr>
      <t xml:space="preserve">
Se evidenció su cumplimiento, según seguimiento realizado con corte a 31/12/2025.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</si>
  <si>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diciembre de 2025. </t>
    </r>
    <r>
      <rPr>
        <sz val="11"/>
        <color rgb="FF000000"/>
        <rFont val="Calibri"/>
        <family val="2"/>
        <scheme val="minor"/>
      </rPr>
      <t xml:space="preserve">
Se evidenció el Procedimiento PC-FB-02 para la asignación y reasignación de bienes a entregar a los Cuerpos de Bomberos del País, vigente desde el 25/03/2025, dando cumplimiento a la acción correctiva. Durante el segundo trimestre de 2026 no se presentaron nuevos soportes.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</si>
  <si>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
Se evidenció que la Junta Nacional de Bomberos, mediante Acta No. 003 del 13/02/2024, facultó a la DNBC para realizar, con la UNGRD, modificaciones a las especificaciones técnicas y la regionalización de equipos y vehículos.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</si>
  <si>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Se evidenció el cumplimiento mediante las salidas de almacén Nos. 1820, 1869, 1958 y 2024, correspondientes a la entrega de cuatro compresores de aire respirable. 
</t>
    </r>
    <r>
      <rPr>
        <b/>
        <sz val="11"/>
        <color rgb="FF000000"/>
        <rFont val="Calibri"/>
        <family val="2"/>
        <scheme val="minor"/>
      </rPr>
      <t xml:space="preserve">La acción se cumplió extemporáneamente.
</t>
    </r>
  </si>
  <si>
    <r>
      <t xml:space="preserve">Se evidenció el Procedimiento PC-FB-02 para la asignación y reasignación de bienes a entregar a los Cuerpos de Bomberos del País, vigente desde el 25/03/2025, dando cumplimiento a la acción correctiva. Durante el segundo trimestre de 2026 no se presentaron nuevos soportes.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</si>
  <si>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
Se evidenció que la Junta Nacional de Bomberos, mediante Acta No. 003 del 13/02/2024, facultó a la DNBC para realizar, con la UNGRD, modificaciones a las especificaciones técnicas y la regionalización de equipos y vehículos. En el segundo trimestre de 2026 no se aportaron nuevos soportes.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</si>
  <si>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enero de 2025. </t>
    </r>
    <r>
      <rPr>
        <sz val="11"/>
        <color rgb="FF000000"/>
        <rFont val="Calibri"/>
        <family val="2"/>
        <scheme val="minor"/>
      </rPr>
      <t xml:space="preserve">
Se evidenció el cumplimiento de la acción correctiva mediante las actas de salida Nos. 2117 y 2118 del 01/04/2025 y No. 2121 del 04/04/2025, correspondientes a la entrega de los equipos de rescate vertical a los Cuerpos de Bomberos beneficiarios. Durante el segundo trimestre de 2026 no se presentaron nuevos soportes.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</si>
  <si>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marzo de 2025. </t>
    </r>
    <r>
      <rPr>
        <sz val="11"/>
        <color rgb="FF000000"/>
        <rFont val="Calibri"/>
        <family val="2"/>
        <scheme val="minor"/>
      </rPr>
      <t xml:space="preserve">
Se evidenció su cumplimiento, según seguimiento realizado con corte a 31/12/2025.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</si>
  <si>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dicimbre de 2025. </t>
    </r>
    <r>
      <rPr>
        <sz val="11"/>
        <color rgb="FF000000"/>
        <rFont val="Calibri"/>
        <family val="2"/>
        <scheme val="minor"/>
      </rPr>
      <t xml:space="preserve">
Se evidencio formatos  inventarios correspondiente a los meses de abril, mayo y junio de 2026, lo que permite reflejar el saldo real de la propiedad, planta y equipo.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</si>
  <si>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30 de marzo de 2025. </t>
    </r>
    <r>
      <rPr>
        <sz val="11"/>
        <color rgb="FF000000"/>
        <rFont val="Calibri"/>
        <family val="2"/>
        <scheme val="minor"/>
      </rPr>
      <t xml:space="preserve">
Se evidencio formatos  inventarios correspondiente a los meses de abril, mayo y junio de 2026, lo que permite reflejar el saldo real de la propiedad, planta y equipo.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</si>
  <si>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30 de junio de 2025. </t>
    </r>
    <r>
      <rPr>
        <sz val="11"/>
        <color rgb="FF000000"/>
        <rFont val="Calibri"/>
        <family val="2"/>
        <scheme val="minor"/>
      </rPr>
      <t xml:space="preserve">
Se evidencio formatos conteo de inventarios FO-AD-01-07 correspondiente a los meses de abril, mayo y junio de 2026, lo que permite reflejar el saldo real de la propiedad, planta y equipo.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</si>
  <si>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30 de marzo de 2025. </t>
    </r>
    <r>
      <rPr>
        <sz val="11"/>
        <color rgb="FF000000"/>
        <rFont val="Calibri"/>
        <family val="2"/>
        <scheme val="minor"/>
      </rPr>
      <t xml:space="preserve">
Se evidencia procedimiento, manual y socializacion de gestion de bienes de la DNBC para el segundo trimestre .
</t>
    </r>
    <r>
      <rPr>
        <b/>
        <sz val="11"/>
        <color rgb="FF000000"/>
        <rFont val="Calibri"/>
        <family val="2"/>
        <scheme val="minor"/>
      </rPr>
      <t>La acción presenta cumplimiento extemporáneo.</t>
    </r>
  </si>
  <si>
    <r>
      <rPr>
        <b/>
        <sz val="11"/>
        <color rgb="FF000000"/>
        <rFont val="Calibri"/>
        <family val="2"/>
        <scheme val="minor"/>
      </rPr>
      <t xml:space="preserve">La acción de mejora finalizó el 31 de diciembre de 2025. </t>
    </r>
    <r>
      <rPr>
        <sz val="11"/>
        <color rgb="FF000000"/>
        <rFont val="Calibri"/>
        <family val="2"/>
        <scheme val="minor"/>
      </rPr>
      <t xml:space="preserve">
Se evidencia base de datos de la ctulizacion del inventario de la DNBC correspondiente a los meses de abril, mayo y junio de 2026.
</t>
    </r>
    <r>
      <rPr>
        <b/>
        <sz val="11"/>
        <color rgb="FF000000"/>
        <rFont val="Calibri"/>
        <family val="2"/>
        <scheme val="minor"/>
      </rPr>
      <t>La acción presenta cumplimiento extemporáneo.</t>
    </r>
  </si>
  <si>
    <r>
      <rPr>
        <b/>
        <sz val="11"/>
        <color theme="1"/>
        <rFont val="Calibri"/>
        <family val="2"/>
        <scheme val="minor"/>
      </rPr>
      <t xml:space="preserve">La acción de mejora finaliza el 31 de diciembre de 2026. </t>
    </r>
    <r>
      <rPr>
        <sz val="11"/>
        <color theme="1"/>
        <rFont val="Calibri"/>
        <family val="2"/>
        <scheme val="minor"/>
      </rPr>
      <t xml:space="preserve">
Se evidenció la elaboración y remisión de dos reportes con la información actualizada de los municipios sin Cuerpo de Bomberos, enviados al proceso FANO mediante correos del 21/04/2026 y 16/06/2026. La evidencia corresponde al avance previsto para el periodo. 
</t>
    </r>
    <r>
      <rPr>
        <b/>
        <sz val="11"/>
        <color theme="1"/>
        <rFont val="Calibri"/>
        <family val="2"/>
        <scheme val="minor"/>
      </rPr>
      <t>No obstante, la acción de mejora continúa en ejecución.</t>
    </r>
  </si>
  <si>
    <r>
      <rPr>
        <b/>
        <sz val="11"/>
        <color theme="1"/>
        <rFont val="Calibri"/>
        <family val="2"/>
        <scheme val="minor"/>
      </rPr>
      <t xml:space="preserve">La acción de mejora finaliza el 31 de diciembre de 2026.
 </t>
    </r>
    <r>
      <rPr>
        <sz val="11"/>
        <color theme="1"/>
        <rFont val="Calibri"/>
        <family val="2"/>
        <scheme val="minor"/>
      </rPr>
      <t>Se evidenció como soporte el formato de necesidades del proyecto RUE 2.0, correspondiente al periodo del 01/01/2026 al 31/03/2026. En el segundo trimestre de 2026 no se aportaron nuevas evidencias, por lo que se mantiene el avance reportado.</t>
    </r>
    <r>
      <rPr>
        <b/>
        <sz val="11"/>
        <color theme="1"/>
        <rFont val="Calibri"/>
        <family val="2"/>
        <scheme val="minor"/>
      </rPr>
      <t xml:space="preserve">
 No obstante, la acción de mejora continúa en ejecución.</t>
    </r>
  </si>
  <si>
    <r>
      <rPr>
        <b/>
        <sz val="11"/>
        <color theme="1"/>
        <rFont val="Calibri"/>
        <family val="2"/>
        <scheme val="minor"/>
      </rPr>
      <t xml:space="preserve">La acción de mejora finalizó el 31 de marzo de 2026. </t>
    </r>
    <r>
      <rPr>
        <sz val="11"/>
        <color theme="1"/>
        <rFont val="Calibri"/>
        <family val="2"/>
        <scheme val="minor"/>
      </rPr>
      <t xml:space="preserve">
Se evidenció como soporte el Auto de traslado por competencia de la Indagación Previa IP-006-2025, del 06/11/2025, mediante el cual se ordenó remitir el expediente a la Procuraduría General de la Nación, en atención a la queja radicada No. 2025-114-000783-5 del 23/04/2025. 
</t>
    </r>
    <r>
      <rPr>
        <b/>
        <sz val="11"/>
        <color theme="1"/>
        <rFont val="Calibri"/>
        <family val="2"/>
        <scheme val="minor"/>
      </rPr>
      <t>La acción se cumplió oportunamente.</t>
    </r>
  </si>
  <si>
    <r>
      <rPr>
        <b/>
        <sz val="11"/>
        <color theme="1"/>
        <rFont val="Calibri"/>
        <family val="2"/>
        <scheme val="minor"/>
      </rPr>
      <t xml:space="preserve">La acción de mejora finaliza el 30 de septiembre de 2026. </t>
    </r>
    <r>
      <rPr>
        <sz val="11"/>
        <color theme="1"/>
        <rFont val="Calibri"/>
        <family val="2"/>
        <scheme val="minor"/>
      </rPr>
      <t xml:space="preserve">
Se evidenció el Auto del 06/11/2025, mediante el cual se ordenó el traslado por competencia de la Indagación Previa IP-006-2025 a la Procuraduría General de la Nación, derivada de la queja radicada No. 2025-114-000783-5 del 23/04/2025. 
</t>
    </r>
    <r>
      <rPr>
        <b/>
        <sz val="11"/>
        <color theme="1"/>
        <rFont val="Calibri"/>
        <family val="2"/>
        <scheme val="minor"/>
      </rPr>
      <t>La acción se cumple oportunamente.</t>
    </r>
  </si>
  <si>
    <r>
      <rPr>
        <b/>
        <sz val="11"/>
        <color theme="1"/>
        <rFont val="Calibri"/>
        <family val="2"/>
        <scheme val="minor"/>
      </rPr>
      <t xml:space="preserve">La acción de mejora finaliza el 30 de diciembre de 2026. </t>
    </r>
    <r>
      <rPr>
        <sz val="11"/>
        <color theme="1"/>
        <rFont val="Calibri"/>
        <family val="2"/>
        <scheme val="minor"/>
      </rPr>
      <t xml:space="preserve">
La acción se encuentra dentro del plazo establecido; no obstante, al corte no evidencia avance físico debido aque no es posible verificar la informacion.
</t>
    </r>
    <r>
      <rPr>
        <b/>
        <sz val="11"/>
        <color theme="1"/>
        <rFont val="Calibri"/>
        <family val="2"/>
        <scheme val="minor"/>
      </rPr>
      <t>No obstante, la acción de mejora se encuentra sin iniciar.</t>
    </r>
    <r>
      <rPr>
        <sz val="11"/>
        <color theme="1"/>
        <rFont val="Calibri"/>
        <family val="2"/>
        <scheme val="minor"/>
      </rPr>
      <t xml:space="preserve">
</t>
    </r>
  </si>
  <si>
    <r>
      <rPr>
        <b/>
        <sz val="11"/>
        <color theme="1"/>
        <rFont val="Calibri"/>
        <family val="2"/>
        <scheme val="minor"/>
      </rPr>
      <t>La acción de mejora finaliza el 30 de septiembre de 2026.</t>
    </r>
    <r>
      <rPr>
        <sz val="11"/>
        <color theme="1"/>
        <rFont val="Calibri"/>
        <family val="2"/>
        <scheme val="minor"/>
      </rPr>
      <t xml:space="preserve">
 Al corte del seguimiento no se evidenció avance físico, debido a que no fue posible verificar la información aportada. 
</t>
    </r>
    <r>
      <rPr>
        <b/>
        <sz val="11"/>
        <color theme="1"/>
        <rFont val="Calibri"/>
        <family val="2"/>
        <scheme val="minor"/>
      </rPr>
      <t>No obstante, la acción de mejora se encuentra sin iniciar.</t>
    </r>
  </si>
  <si>
    <r>
      <rPr>
        <b/>
        <sz val="11"/>
        <color theme="1"/>
        <rFont val="Calibri"/>
        <family val="2"/>
        <scheme val="minor"/>
      </rPr>
      <t>La acción de mejora finaliza el 30 de septiembre de 2026.</t>
    </r>
    <r>
      <rPr>
        <sz val="11"/>
        <color theme="1"/>
        <rFont val="Calibri"/>
        <family val="2"/>
        <scheme val="minor"/>
      </rPr>
      <t xml:space="preserve">
La acción se encuentra dentro del plazo establecido; no obstante, al corte no evidencia avance físico debido aque no es posible verificar la informacion.
</t>
    </r>
    <r>
      <rPr>
        <b/>
        <sz val="11"/>
        <color theme="1"/>
        <rFont val="Calibri"/>
        <family val="2"/>
        <scheme val="minor"/>
      </rPr>
      <t xml:space="preserve">No obstante, la acción de mejora se encuentra sin iniciar.
</t>
    </r>
  </si>
  <si>
    <r>
      <rPr>
        <b/>
        <sz val="11"/>
        <color theme="1"/>
        <rFont val="Calibri"/>
        <family val="2"/>
        <scheme val="minor"/>
      </rPr>
      <t>La acción de mejora finaliza el 31 de diciembre de 2026</t>
    </r>
    <r>
      <rPr>
        <sz val="11"/>
        <color theme="1"/>
        <rFont val="Calibri"/>
        <family val="2"/>
        <scheme val="minor"/>
      </rPr>
      <t xml:space="preserve">. 
Se evidenciaron soportes de convocatoria a dos mesas de trabajo, la reprogramación de una sesión por parte de la Procuraduría General de la Nación y un borrador de modificación de la Ley 1575 de 2012. </t>
    </r>
    <r>
      <rPr>
        <b/>
        <sz val="11"/>
        <color theme="1"/>
        <rFont val="Calibri"/>
        <family val="2"/>
        <scheme val="minor"/>
      </rPr>
      <t xml:space="preserve">
No obstante, la acción de mejora continúa en ejecución.</t>
    </r>
  </si>
  <si>
    <r>
      <rPr>
        <b/>
        <sz val="11"/>
        <color theme="1"/>
        <rFont val="Calibri"/>
        <family val="2"/>
        <scheme val="minor"/>
      </rPr>
      <t xml:space="preserve">La acción de mejora finaliza el 31 de diciembre de 2026. </t>
    </r>
    <r>
      <rPr>
        <sz val="11"/>
        <color theme="1"/>
        <rFont val="Calibri"/>
        <family val="2"/>
        <scheme val="minor"/>
      </rPr>
      <t xml:space="preserve">
No fue posible identificar evidencias para el presente período de análisis
</t>
    </r>
    <r>
      <rPr>
        <b/>
        <sz val="11"/>
        <color theme="1"/>
        <rFont val="Calibri"/>
        <family val="2"/>
        <scheme val="minor"/>
      </rPr>
      <t>No obstante, la acción de mejora  se encuentra sin iniciar.</t>
    </r>
  </si>
  <si>
    <r>
      <rPr>
        <b/>
        <sz val="11"/>
        <color theme="1"/>
        <rFont val="Calibri"/>
        <family val="2"/>
        <scheme val="minor"/>
      </rPr>
      <t xml:space="preserve">La acción de mejora finaliza el 30 de junio de 2026. </t>
    </r>
    <r>
      <rPr>
        <sz val="11"/>
        <color theme="1"/>
        <rFont val="Calibri"/>
        <family val="2"/>
        <scheme val="minor"/>
      </rPr>
      <t xml:space="preserve">
Se evidenció la actualización de la caracterización del proceso Formulación, Actualización y Acompañamiento Normativo y Operativo, aprobada el 26/11/2025, integrando el proceso de Inspección, Vigilancia y Control, dando cumplimiento a la acción correctiva. 
</t>
    </r>
    <r>
      <rPr>
        <b/>
        <sz val="11"/>
        <color theme="1"/>
        <rFont val="Calibri"/>
        <family val="2"/>
        <scheme val="minor"/>
      </rPr>
      <t>La acción presenta cumplimiento extemporáneo.</t>
    </r>
  </si>
  <si>
    <r>
      <rPr>
        <b/>
        <sz val="11"/>
        <color theme="1"/>
        <rFont val="Calibri"/>
        <family val="2"/>
        <scheme val="minor"/>
      </rPr>
      <t>La acción de mejora finaliza el 31 de marzo de 2026.</t>
    </r>
    <r>
      <rPr>
        <sz val="11"/>
        <color theme="1"/>
        <rFont val="Calibri"/>
        <family val="2"/>
        <scheme val="minor"/>
      </rPr>
      <t xml:space="preserve"> 
Se evidenció la expedición del acto administrativo mediante el cual se derogó la Resolución No. 141 de 2017 y se definió el nuevo proceso de Inspección, Vigilancia y Control, dando cumplimiento a la acción correctiva. 
</t>
    </r>
    <r>
      <rPr>
        <b/>
        <sz val="11"/>
        <color theme="1"/>
        <rFont val="Calibri"/>
        <family val="2"/>
        <scheme val="minor"/>
      </rPr>
      <t>No obstante, la acción de mejora continúa en ejecución.</t>
    </r>
  </si>
  <si>
    <r>
      <rPr>
        <b/>
        <sz val="11"/>
        <color theme="1"/>
        <rFont val="Calibri"/>
        <family val="2"/>
        <scheme val="minor"/>
      </rPr>
      <t xml:space="preserve">La acción de mejora finaliza el 31 de marzo de 2026. </t>
    </r>
    <r>
      <rPr>
        <sz val="11"/>
        <color theme="1"/>
        <rFont val="Calibri"/>
        <family val="2"/>
        <scheme val="minor"/>
      </rPr>
      <t xml:space="preserve">
Se evidenció el diseño y actualización de la matriz estandarizada de seguimiento a la inversión, la cual discrimina la información por Cuerpo de Bomberos y proyecto. Asimismo, se verificó la remisión del reporte semestral al líder del proceso el 30/06/2026.
</t>
    </r>
    <r>
      <rPr>
        <b/>
        <sz val="11"/>
        <color theme="1"/>
        <rFont val="Calibri"/>
        <family val="2"/>
        <scheme val="minor"/>
      </rPr>
      <t>No obstante, la acción de mejora continúa en ejecución.</t>
    </r>
  </si>
  <si>
    <r>
      <rPr>
        <b/>
        <sz val="11"/>
        <color theme="1"/>
        <rFont val="Calibri"/>
        <family val="2"/>
        <scheme val="minor"/>
      </rPr>
      <t>La acción de mejora finaliza el 31 de enero de 2026.</t>
    </r>
    <r>
      <rPr>
        <sz val="11"/>
        <color theme="1"/>
        <rFont val="Calibri"/>
        <family val="2"/>
        <scheme val="minor"/>
      </rPr>
      <t xml:space="preserve"> 
Se evidenció el Plan Anual de Adquisiciones 2026, su revisión y validación mediante correos del 24 y 25/02/2026 y su publicación en la página web institucional, verificando el cumplimiento del procedimiento interno, las líneas de inversión y los requisitos del Decreto 612 de 2018.
</t>
    </r>
    <r>
      <rPr>
        <b/>
        <sz val="11"/>
        <color theme="1"/>
        <rFont val="Calibri"/>
        <family val="2"/>
        <scheme val="minor"/>
      </rPr>
      <t xml:space="preserve"> La acción presenta cumplimiento extemporáneo.</t>
    </r>
  </si>
  <si>
    <r>
      <rPr>
        <b/>
        <sz val="11"/>
        <color theme="1"/>
        <rFont val="Calibri"/>
        <family val="2"/>
        <scheme val="minor"/>
      </rPr>
      <t xml:space="preserve">La acción de mejora finaliza el 31 de diciembre de 2026. </t>
    </r>
    <r>
      <rPr>
        <sz val="11"/>
        <color theme="1"/>
        <rFont val="Calibri"/>
        <family val="2"/>
        <scheme val="minor"/>
      </rPr>
      <t xml:space="preserve">
La acción no registra o dispone de elementos suficientes para validar su cumplimiento. 
</t>
    </r>
    <r>
      <rPr>
        <b/>
        <sz val="11"/>
        <color theme="1"/>
        <rFont val="Calibri"/>
        <family val="2"/>
        <scheme val="minor"/>
      </rPr>
      <t>No se cumplió con el plazo establecido en la acción de mejora, quedando vencida.</t>
    </r>
  </si>
  <si>
    <r>
      <rPr>
        <b/>
        <sz val="11"/>
        <color theme="1"/>
        <rFont val="Calibri"/>
        <family val="2"/>
        <scheme val="minor"/>
      </rPr>
      <t xml:space="preserve">La acción de mejora finaliza el 31 de diciembre de 2026. </t>
    </r>
    <r>
      <rPr>
        <sz val="11"/>
        <color theme="1"/>
        <rFont val="Calibri"/>
        <family val="2"/>
        <scheme val="minor"/>
      </rPr>
      <t xml:space="preserve">
Se evidenció la solicitud y convocatoria a sesión extraordinaria de la Junta Nacional de Bomberos, realizada el 16/03/2026 para la sesión del 20/03/2026. La evidencia soporta el avance del primer trimestre; sin embargo, para el segundo trimestre de 2026.
</t>
    </r>
    <r>
      <rPr>
        <b/>
        <sz val="11"/>
        <color theme="1"/>
        <rFont val="Calibri"/>
        <family val="2"/>
        <scheme val="minor"/>
      </rPr>
      <t>No obstante, la acción de mejora continúa en ejecución.</t>
    </r>
  </si>
  <si>
    <r>
      <rPr>
        <b/>
        <sz val="11"/>
        <color theme="1"/>
        <rFont val="Calibri"/>
        <family val="2"/>
        <scheme val="minor"/>
      </rPr>
      <t>La acción de mejora finaliza el 31 de diciembre de 2026.</t>
    </r>
    <r>
      <rPr>
        <sz val="11"/>
        <color theme="1"/>
        <rFont val="Calibri"/>
        <family val="2"/>
        <scheme val="minor"/>
      </rPr>
      <t xml:space="preserve">
  Se evidenció la presentación del seguimiento a la ejecución presupuestal en los Comités de Gestión y Desempeño, conforme a las actas del 23/02/2026, 27/04/2026, 27/05/2026 y 23/06/2026. 
</t>
    </r>
    <r>
      <rPr>
        <b/>
        <sz val="11"/>
        <color theme="1"/>
        <rFont val="Calibri"/>
        <family val="2"/>
        <scheme val="minor"/>
      </rPr>
      <t>No obstante, la acción de mejora continúa en ejecución.</t>
    </r>
  </si>
  <si>
    <r>
      <rPr>
        <b/>
        <sz val="11"/>
        <color theme="1"/>
        <rFont val="Calibri"/>
        <family val="2"/>
        <scheme val="minor"/>
      </rPr>
      <t xml:space="preserve">La acción de mejora finaliza el 31 de diciembre de 2026. </t>
    </r>
    <r>
      <rPr>
        <sz val="11"/>
        <color theme="1"/>
        <rFont val="Calibri"/>
        <family val="2"/>
        <scheme val="minor"/>
      </rPr>
      <t xml:space="preserve">
Se evidenció la verificación de la capacitación con corte al primer trimestre de la vigencia 2026. 
</t>
    </r>
    <r>
      <rPr>
        <b/>
        <sz val="11"/>
        <color theme="1"/>
        <rFont val="Calibri"/>
        <family val="2"/>
        <scheme val="minor"/>
      </rPr>
      <t>No obstante, la acción de mejora continúa en ejecución hasta el cumplimiento del plazo establecido</t>
    </r>
    <r>
      <rPr>
        <sz val="11"/>
        <color theme="1"/>
        <rFont val="Calibri"/>
        <family val="2"/>
        <scheme val="minor"/>
      </rPr>
      <t>.</t>
    </r>
  </si>
  <si>
    <r>
      <rPr>
        <b/>
        <sz val="11"/>
        <color theme="1"/>
        <rFont val="Calibri"/>
        <family val="2"/>
        <scheme val="minor"/>
      </rPr>
      <t>La acción de mejora finaliza el 30 de junio de 2026.</t>
    </r>
    <r>
      <rPr>
        <sz val="11"/>
        <color theme="1"/>
        <rFont val="Calibri"/>
        <family val="2"/>
        <scheme val="minor"/>
      </rPr>
      <t xml:space="preserve">
La acción no registra o dispone de elementos suficientes para validar su cumplimiento. 
</t>
    </r>
    <r>
      <rPr>
        <b/>
        <sz val="11"/>
        <color theme="1"/>
        <rFont val="Calibri"/>
        <family val="2"/>
        <scheme val="minor"/>
      </rPr>
      <t>No se cumplió con el plazo establecido en la acción de mejora, quedando vencida.</t>
    </r>
  </si>
  <si>
    <r>
      <rPr>
        <b/>
        <sz val="11"/>
        <color theme="1"/>
        <rFont val="Calibri"/>
        <family val="2"/>
        <scheme val="minor"/>
      </rPr>
      <t>La acción de mejora finaliza el 31 de diciembre de 2026.</t>
    </r>
    <r>
      <rPr>
        <sz val="11"/>
        <color theme="1"/>
        <rFont val="Calibri"/>
        <family val="2"/>
        <scheme val="minor"/>
      </rPr>
      <t xml:space="preserve">
La acción no registra o dispone de elementos suficientes para validar su cumplimiento. 
</t>
    </r>
    <r>
      <rPr>
        <b/>
        <sz val="11"/>
        <color theme="1"/>
        <rFont val="Calibri"/>
        <family val="2"/>
        <scheme val="minor"/>
      </rPr>
      <t>No se cumplió con el plazo establecido en la acción de mejora, quedando vencida.</t>
    </r>
  </si>
  <si>
    <r>
      <rPr>
        <b/>
        <sz val="11"/>
        <color theme="1"/>
        <rFont val="Calibri"/>
        <family val="2"/>
        <scheme val="minor"/>
      </rPr>
      <t xml:space="preserve">La acción de mejora finaliza el 30 de junio de 2026. </t>
    </r>
    <r>
      <rPr>
        <sz val="11"/>
        <color theme="1"/>
        <rFont val="Calibri"/>
        <family val="2"/>
        <scheme val="minor"/>
      </rPr>
      <t xml:space="preserve">
La acción no registra o dispone de elementos suficientes para validar su cumplimiento. 
</t>
    </r>
    <r>
      <rPr>
        <b/>
        <sz val="11"/>
        <color theme="1"/>
        <rFont val="Calibri"/>
        <family val="2"/>
        <scheme val="minor"/>
      </rPr>
      <t>No se cumplió con el plazo establecido en la acción de mejora, quedando vencida.</t>
    </r>
  </si>
  <si>
    <r>
      <rPr>
        <b/>
        <sz val="11"/>
        <color theme="1"/>
        <rFont val="Calibri"/>
        <family val="2"/>
        <scheme val="minor"/>
      </rPr>
      <t xml:space="preserve">La acción de mejora finaliza el 28 de febrero de 2026. </t>
    </r>
    <r>
      <rPr>
        <sz val="11"/>
        <color theme="1"/>
        <rFont val="Calibri"/>
        <family val="2"/>
        <scheme val="minor"/>
      </rPr>
      <t xml:space="preserve">
La acción no registra o dispone de elementos suficientes para validar su cumplimiento. 
</t>
    </r>
    <r>
      <rPr>
        <b/>
        <sz val="11"/>
        <color theme="1"/>
        <rFont val="Calibri"/>
        <family val="2"/>
        <scheme val="minor"/>
      </rPr>
      <t>No se cumplió con el plazo establecido en la acción de mejora, quedando vencida.</t>
    </r>
  </si>
  <si>
    <r>
      <rPr>
        <b/>
        <sz val="11"/>
        <color theme="1"/>
        <rFont val="Calibri"/>
        <family val="2"/>
        <scheme val="minor"/>
      </rPr>
      <t>La acción de mejora finaliza el 31 de diciembre de 2026.</t>
    </r>
    <r>
      <rPr>
        <sz val="11"/>
        <color theme="1"/>
        <rFont val="Calibri"/>
        <family val="2"/>
        <scheme val="minor"/>
      </rPr>
      <t xml:space="preserve">
No fue posible identificar evidencias para el presente período de análisis.
</t>
    </r>
    <r>
      <rPr>
        <b/>
        <sz val="11"/>
        <color theme="1"/>
        <rFont val="Calibri"/>
        <family val="2"/>
        <scheme val="minor"/>
      </rPr>
      <t>La accción de mejora se encuentra sin iniciar.</t>
    </r>
  </si>
  <si>
    <r>
      <rPr>
        <b/>
        <sz val="11"/>
        <color theme="1"/>
        <rFont val="Calibri"/>
        <family val="2"/>
        <scheme val="minor"/>
      </rPr>
      <t>La acción de mejora finaliza el 31 de diciembre de 2026.</t>
    </r>
    <r>
      <rPr>
        <sz val="11"/>
        <color theme="1"/>
        <rFont val="Calibri"/>
        <family val="2"/>
        <scheme val="minor"/>
      </rPr>
      <t xml:space="preserve">
La acción evidencia avances en el expediente digital.
La acción cumplida oportunamente.
</t>
    </r>
    <r>
      <rPr>
        <b/>
        <sz val="11"/>
        <color theme="1"/>
        <rFont val="Calibri"/>
        <family val="2"/>
        <scheme val="minor"/>
      </rPr>
      <t>No obstante, la acción de mejora continúa en ejecución.</t>
    </r>
  </si>
  <si>
    <r>
      <t xml:space="preserve">
</t>
    </r>
    <r>
      <rPr>
        <b/>
        <sz val="11"/>
        <color theme="1"/>
        <rFont val="Calibri"/>
        <family val="2"/>
        <scheme val="minor"/>
      </rPr>
      <t xml:space="preserve">La acción de mejora finaliza el 28 de febrero de 2026. </t>
    </r>
    <r>
      <rPr>
        <sz val="11"/>
        <color theme="1"/>
        <rFont val="Calibri"/>
        <family val="2"/>
        <scheme val="minor"/>
      </rPr>
      <t xml:space="preserve">
La acción no registra o dispone de elementos suficientes para validar su cumplimiento. 
</t>
    </r>
    <r>
      <rPr>
        <b/>
        <sz val="11"/>
        <color theme="1"/>
        <rFont val="Calibri"/>
        <family val="2"/>
        <scheme val="minor"/>
      </rPr>
      <t>No se cumplió con el plazo establecido en la acción de mejora, quedando vencida.</t>
    </r>
  </si>
  <si>
    <r>
      <rPr>
        <b/>
        <sz val="11"/>
        <color theme="1"/>
        <rFont val="Calibri"/>
        <family val="2"/>
        <scheme val="minor"/>
      </rPr>
      <t>La acción de mejora finaliza el 31 de diciembre de 2026.</t>
    </r>
    <r>
      <rPr>
        <sz val="11"/>
        <color theme="1"/>
        <rFont val="Calibri"/>
        <family val="2"/>
        <scheme val="minor"/>
      </rPr>
      <t xml:space="preserve">
Se evidenció la presentación del estado de las PQRSD y las alertas informativas en el Comité de Gestión y Desempeño No. 005, realizado el 27 de mayo y 1 de junio de 2026, y en el Comité No. 006 del 23 de junio de 2026.
</t>
    </r>
    <r>
      <rPr>
        <b/>
        <sz val="11"/>
        <color theme="1"/>
        <rFont val="Calibri"/>
        <family val="2"/>
        <scheme val="minor"/>
      </rPr>
      <t>No obstante, la acción de mejora continúa en ejecución hasta el cumplimiento del plazo establecido.</t>
    </r>
  </si>
  <si>
    <r>
      <rPr>
        <b/>
        <sz val="11"/>
        <color theme="1"/>
        <rFont val="Calibri"/>
        <family val="2"/>
        <scheme val="minor"/>
      </rPr>
      <t xml:space="preserve">La acción de mejora finaliza el 31 de diciembre de 2026. </t>
    </r>
    <r>
      <rPr>
        <sz val="11"/>
        <color theme="1"/>
        <rFont val="Calibri"/>
        <family val="2"/>
        <scheme val="minor"/>
      </rPr>
      <t xml:space="preserve">
Se evidenció la parametrización del sistema Orfeo para la generación oportuna de reportes detallados de PQRSD, como soporte del cumplimiento de la acción. En el segundo trimestre de 2026 no se aportaron nuevas evidencias. 
</t>
    </r>
    <r>
      <rPr>
        <b/>
        <sz val="11"/>
        <color theme="1"/>
        <rFont val="Calibri"/>
        <family val="2"/>
        <scheme val="minor"/>
      </rPr>
      <t>No obstante, la acción de mejora continúa en ejecución hasta el vencimiento del plazo establecido.</t>
    </r>
  </si>
  <si>
    <r>
      <rPr>
        <b/>
        <sz val="11"/>
        <color theme="1"/>
        <rFont val="Calibri"/>
        <family val="2"/>
        <scheme val="minor"/>
      </rPr>
      <t xml:space="preserve">La acción de mejora finaliza el 31 de diciembre de 2026. </t>
    </r>
    <r>
      <rPr>
        <sz val="11"/>
        <color theme="1"/>
        <rFont val="Calibri"/>
        <family val="2"/>
        <scheme val="minor"/>
      </rPr>
      <t xml:space="preserve">
Se evidenció la remisión de los reportes mensuales de alertas de PQRSD los días 8 de mayo, 26 de junio y 6 de julio de 2026, dirigidos a la alta dirección y líderes de proceso, con el estado de las solicitudes y las alertas para la gestión oportuna de las respuestas.
</t>
    </r>
    <r>
      <rPr>
        <b/>
        <sz val="11"/>
        <color theme="1"/>
        <rFont val="Calibri"/>
        <family val="2"/>
        <scheme val="minor"/>
      </rPr>
      <t>No obstante, la acción de mejora continúa en ejecución hasta el vencimiento del plazo establecido.</t>
    </r>
  </si>
  <si>
    <r>
      <rPr>
        <b/>
        <sz val="11"/>
        <color theme="1"/>
        <rFont val="Calibri"/>
        <family val="2"/>
        <scheme val="minor"/>
      </rPr>
      <t xml:space="preserve">La acción de mejora finaliza el 31 de diciembre de 2026. </t>
    </r>
    <r>
      <rPr>
        <sz val="11"/>
        <color theme="1"/>
        <rFont val="Calibri"/>
        <family val="2"/>
        <scheme val="minor"/>
      </rPr>
      <t xml:space="preserve">
Se evidenció el contrato del personal de apoyo asignado al proceso de Atención al Ciudadano, en el cual se establecen las obligaciones y responsabilidades asociadas al desarrollo de las actividades contratadas.
</t>
    </r>
    <r>
      <rPr>
        <b/>
        <sz val="11"/>
        <color theme="1"/>
        <rFont val="Calibri"/>
        <family val="2"/>
        <scheme val="minor"/>
      </rPr>
      <t>No obstante, la acción de mejora continúa en ejecución hasta el vencimiento del plazo establecido.</t>
    </r>
  </si>
  <si>
    <r>
      <rPr>
        <b/>
        <sz val="11"/>
        <color theme="1"/>
        <rFont val="Calibri"/>
        <family val="2"/>
        <scheme val="minor"/>
      </rPr>
      <t xml:space="preserve">La acción de mejora finaliza el 31 de diciembre de 2026. </t>
    </r>
    <r>
      <rPr>
        <sz val="11"/>
        <color theme="1"/>
        <rFont val="Calibri"/>
        <family val="2"/>
        <scheme val="minor"/>
      </rPr>
      <t xml:space="preserve">
Se evidenció la verificación de la capacitación con corte al primer trimestre de la vigencia 2026. 
</t>
    </r>
    <r>
      <rPr>
        <b/>
        <sz val="11"/>
        <color theme="1"/>
        <rFont val="Calibri"/>
        <family val="2"/>
        <scheme val="minor"/>
      </rPr>
      <t>No obstante, la acción de mejora continúa en ejecución hasta el cumplimiento del plazo establecido.</t>
    </r>
  </si>
  <si>
    <r>
      <t xml:space="preserve"> 
</t>
    </r>
    <r>
      <rPr>
        <b/>
        <sz val="11"/>
        <color theme="1"/>
        <rFont val="Calibri"/>
        <family val="2"/>
        <scheme val="minor"/>
      </rPr>
      <t xml:space="preserve">La acción de mejora finaliza el 30 de junio de 2026. </t>
    </r>
    <r>
      <rPr>
        <sz val="11"/>
        <color theme="1"/>
        <rFont val="Calibri"/>
        <family val="2"/>
        <scheme val="minor"/>
      </rPr>
      <t xml:space="preserve">
La acción se encuentra dentro del plazo establecido; no obstante, al corte no evidencia avance físico debido aque no es posible verificar la informacion.
</t>
    </r>
    <r>
      <rPr>
        <b/>
        <sz val="11"/>
        <color theme="1"/>
        <rFont val="Calibri"/>
        <family val="2"/>
        <scheme val="minor"/>
      </rPr>
      <t>La accción de mejora se encuentra sin iniciar.</t>
    </r>
  </si>
  <si>
    <r>
      <rPr>
        <b/>
        <sz val="11"/>
        <color theme="1"/>
        <rFont val="Calibri"/>
        <family val="2"/>
        <scheme val="minor"/>
      </rPr>
      <t xml:space="preserve"> 
La acción de mejora finaliza el 30 de junio de 2026. 
</t>
    </r>
    <r>
      <rPr>
        <sz val="11"/>
        <color theme="1"/>
        <rFont val="Calibri"/>
        <family val="2"/>
        <scheme val="minor"/>
      </rPr>
      <t xml:space="preserve">La acción no registra o dispone de elementos suficientes para validar su cumplimiento.
</t>
    </r>
    <r>
      <rPr>
        <b/>
        <sz val="11"/>
        <color theme="1"/>
        <rFont val="Calibri"/>
        <family val="2"/>
        <scheme val="minor"/>
      </rPr>
      <t>La accción de mejora se encuentra sin iniciar.</t>
    </r>
  </si>
  <si>
    <r>
      <rPr>
        <b/>
        <sz val="11"/>
        <color theme="1"/>
        <rFont val="Calibri"/>
        <family val="2"/>
        <scheme val="minor"/>
      </rPr>
      <t xml:space="preserve"> 
La acción de mejora finaliza el 31 de diciembre de 2026. 
</t>
    </r>
    <r>
      <rPr>
        <sz val="11"/>
        <color theme="1"/>
        <rFont val="Calibri"/>
        <family val="2"/>
        <scheme val="minor"/>
      </rPr>
      <t xml:space="preserve">La acción no registra o dispone de elementos suficientes para validar su cumplimiento.
</t>
    </r>
    <r>
      <rPr>
        <b/>
        <sz val="11"/>
        <color theme="1"/>
        <rFont val="Calibri"/>
        <family val="2"/>
        <scheme val="minor"/>
      </rPr>
      <t>La accción de mejora se encuentra sin iniciar.</t>
    </r>
  </si>
  <si>
    <r>
      <rPr>
        <b/>
        <sz val="11"/>
        <color theme="1"/>
        <rFont val="Calibri"/>
        <family val="2"/>
        <scheme val="minor"/>
      </rPr>
      <t>La acción de mejora finaliza el 31 de marzo de 2026.</t>
    </r>
    <r>
      <rPr>
        <sz val="11"/>
        <color theme="1"/>
        <rFont val="Calibri"/>
        <family val="2"/>
        <scheme val="minor"/>
      </rPr>
      <t xml:space="preserve">
Se evidenció que el 14 de mayo de 2026 fue remitida la propuesta del Plan Logístico de Entregas para revisión y retroalimentación, así como su socialización con el líder del proceso durante el mes de mayo de 2026.
</t>
    </r>
    <r>
      <rPr>
        <b/>
        <sz val="11"/>
        <color theme="1"/>
        <rFont val="Calibri"/>
        <family val="2"/>
        <scheme val="minor"/>
      </rPr>
      <t>No obstante, la acción de mejora continúa en ejecución hasta el cumplimiento del plazo establecido.</t>
    </r>
  </si>
  <si>
    <r>
      <rPr>
        <b/>
        <sz val="11"/>
        <color theme="1"/>
        <rFont val="Calibri"/>
        <family val="2"/>
        <scheme val="minor"/>
      </rPr>
      <t>La acción de mejora finaliza el 31 de marzo de 2026.</t>
    </r>
    <r>
      <rPr>
        <sz val="11"/>
        <color theme="1"/>
        <rFont val="Calibri"/>
        <family val="2"/>
        <scheme val="minor"/>
      </rPr>
      <t xml:space="preserve">
Se evidenció que el 14/05/2026 se remitió la propuesta del Plan Logístico de Entregas para revisión y que fue socializada con el líder del proceso. No obstante, no se aportaron soportes que acrediten su aprobación, adopción e implementación, conforme a la acción correctiva.
</t>
    </r>
    <r>
      <rPr>
        <b/>
        <sz val="11"/>
        <color theme="1"/>
        <rFont val="Calibri"/>
        <family val="2"/>
        <scheme val="minor"/>
      </rPr>
      <t xml:space="preserve"> La acción continúa en ejecución.</t>
    </r>
  </si>
  <si>
    <r>
      <t>Hallazgo No. 09 de 2020. Consistencia de la información Contratos 228 y 229 de 2020.
Administrativa.</t>
    </r>
    <r>
      <rPr>
        <sz val="11"/>
        <color theme="1"/>
        <rFont val="Calibri"/>
        <family val="2"/>
        <scheme val="minor"/>
      </rPr>
      <t xml:space="preserve">
Falencias en la consistencia de la información, por la falta de designación del supervisor, documentos sin firmas, actas de salida de almacén con fecha anterior a la suscripción del contrato entre otras</t>
    </r>
    <r>
      <rPr>
        <b/>
        <u/>
        <sz val="11"/>
        <color theme="1"/>
        <rFont val="Calibri"/>
        <family val="2"/>
        <scheme val="minor"/>
      </rPr>
      <t xml:space="preserve">
Acción reemplanteada CGR, visita realizada en la vigencia 2024 a la vigencia 2023. Acción incorporada en el nuevo plan de mejoramiento suscrito 17 de diciembre de 2024</t>
    </r>
  </si>
  <si>
    <r>
      <rPr>
        <b/>
        <sz val="11"/>
        <color theme="1"/>
        <rFont val="Calibri"/>
        <family val="2"/>
        <scheme val="minor"/>
      </rPr>
      <t xml:space="preserve">La acción de mejora finalizó el 30 de junio de 2025. </t>
    </r>
    <r>
      <rPr>
        <sz val="11"/>
        <color theme="1"/>
        <rFont val="Calibri"/>
        <family val="2"/>
        <scheme val="minor"/>
      </rPr>
      <t xml:space="preserve">
Se evidencio seguimiento y formatos de  inventarios correspondiente a los meses de abril, mayo y junio de 2026, lo que permite reflejar el saldo real de la propiedad, planta y equipo.
</t>
    </r>
    <r>
      <rPr>
        <b/>
        <sz val="11"/>
        <color theme="1"/>
        <rFont val="Calibri"/>
        <family val="2"/>
        <scheme val="minor"/>
      </rPr>
      <t>La acción presenta cumplimiento extemporáneo.</t>
    </r>
  </si>
  <si>
    <r>
      <rPr>
        <b/>
        <sz val="11"/>
        <color theme="1"/>
        <rFont val="Calibri"/>
        <family val="2"/>
        <scheme val="minor"/>
      </rPr>
      <t xml:space="preserve">La acción de mejora finalizó el 30 de marzo de 2025. </t>
    </r>
    <r>
      <rPr>
        <sz val="11"/>
        <color theme="1"/>
        <rFont val="Calibri"/>
        <family val="2"/>
        <scheme val="minor"/>
      </rPr>
      <t xml:space="preserve">
Se evidencia procedimiento, manual y socializacion de gestion de bienes de la DNBC para el segundo trimestre .
</t>
    </r>
    <r>
      <rPr>
        <b/>
        <sz val="11"/>
        <color theme="1"/>
        <rFont val="Calibri"/>
        <family val="2"/>
        <scheme val="minor"/>
      </rPr>
      <t>La acción presenta cumplimiento extemporáneo.</t>
    </r>
  </si>
  <si>
    <r>
      <rPr>
        <b/>
        <sz val="11"/>
        <color theme="1"/>
        <rFont val="Calibri"/>
        <family val="2"/>
        <scheme val="minor"/>
      </rPr>
      <t xml:space="preserve">La acción de mejora finalizó el 31 de diciembre de 2025. </t>
    </r>
    <r>
      <rPr>
        <sz val="11"/>
        <color theme="1"/>
        <rFont val="Calibri"/>
        <family val="2"/>
        <scheme val="minor"/>
      </rPr>
      <t xml:space="preserve">
Se evidencia base de datos de la actulización del inventario de la DNBC correspondiente a los meses de abril, mayo y junio de 2026
</t>
    </r>
    <r>
      <rPr>
        <b/>
        <sz val="11"/>
        <color theme="1"/>
        <rFont val="Calibri"/>
        <family val="2"/>
        <scheme val="minor"/>
      </rPr>
      <t>La acción presenta cumplimiento extemporáneo.</t>
    </r>
  </si>
  <si>
    <r>
      <rPr>
        <b/>
        <sz val="11"/>
        <color theme="1"/>
        <rFont val="Calibri"/>
        <family val="2"/>
        <scheme val="minor"/>
      </rPr>
      <t>La acción de mejora finalizó el 31 de marzo de 2026.</t>
    </r>
    <r>
      <rPr>
        <sz val="11"/>
        <color theme="1"/>
        <rFont val="Calibri"/>
        <family val="2"/>
        <scheme val="minor"/>
      </rPr>
      <t xml:space="preserve"> 
Se evidencio seguimiento y formatos de  inventarios correspondiente a los meses de abril, mayo y junio de 2026, lo que permite reflejar el saldo real de la propiedad, planta y equipo.
</t>
    </r>
    <r>
      <rPr>
        <b/>
        <sz val="11"/>
        <color theme="1"/>
        <rFont val="Calibri"/>
        <family val="2"/>
        <scheme val="minor"/>
      </rPr>
      <t>La acción presenta cumplimiento oportunamente.</t>
    </r>
  </si>
  <si>
    <r>
      <rPr>
        <b/>
        <sz val="11"/>
        <color theme="1"/>
        <rFont val="Calibri"/>
        <family val="2"/>
        <scheme val="minor"/>
      </rPr>
      <t xml:space="preserve">La acción de mejora finalizó el 31 de diciembre de 2026. </t>
    </r>
    <r>
      <rPr>
        <sz val="11"/>
        <color theme="1"/>
        <rFont val="Calibri"/>
        <family val="2"/>
        <scheme val="minor"/>
      </rPr>
      <t xml:space="preserve">
Se evidencia base de datos de la actulizacion del inventario de la DNBC correspondiente a los meses de abril, mayo y junio de 2026.
</t>
    </r>
    <r>
      <rPr>
        <b/>
        <sz val="11"/>
        <color theme="1"/>
        <rFont val="Calibri"/>
        <family val="2"/>
        <scheme val="minor"/>
      </rPr>
      <t>La acción presenta cumplimiento oportunamente.</t>
    </r>
  </si>
  <si>
    <r>
      <rPr>
        <b/>
        <sz val="11"/>
        <color theme="1"/>
        <rFont val="Calibri"/>
        <family val="2"/>
        <scheme val="minor"/>
      </rPr>
      <t xml:space="preserve">La acción de mejora finalizó el 31 de julio de 2026. </t>
    </r>
    <r>
      <rPr>
        <sz val="11"/>
        <color theme="1"/>
        <rFont val="Calibri"/>
        <family val="2"/>
        <scheme val="minor"/>
      </rPr>
      <t xml:space="preserve">
No fue posible identificar evidencias para el presente período de análisis.
</t>
    </r>
    <r>
      <rPr>
        <b/>
        <sz val="11"/>
        <color theme="1"/>
        <rFont val="Calibri"/>
        <family val="2"/>
        <scheme val="minor"/>
      </rPr>
      <t>No se cumplió con el plazo establecido en la acción de mejora, quedando vencida.</t>
    </r>
  </si>
  <si>
    <r>
      <rPr>
        <b/>
        <sz val="11"/>
        <color theme="1"/>
        <rFont val="Calibri"/>
        <family val="2"/>
        <scheme val="minor"/>
      </rPr>
      <t xml:space="preserve">La acción de mejora finalizó el 31 de diciembre de 2026. </t>
    </r>
    <r>
      <rPr>
        <sz val="11"/>
        <color theme="1"/>
        <rFont val="Calibri"/>
        <family val="2"/>
        <scheme val="minor"/>
      </rPr>
      <t xml:space="preserve">
Se evidencia manual de politicas contables actualizado MN-GF-01 de fecha 26/06/2025 de la DNBC.
</t>
    </r>
    <r>
      <rPr>
        <b/>
        <sz val="11"/>
        <color theme="1"/>
        <rFont val="Calibri"/>
        <family val="2"/>
        <scheme val="minor"/>
      </rPr>
      <t>La acción presenta cumplimiento extemporáneo.</t>
    </r>
  </si>
  <si>
    <r>
      <rPr>
        <b/>
        <sz val="11"/>
        <color theme="1"/>
        <rFont val="Calibri"/>
        <family val="2"/>
        <scheme val="minor"/>
      </rPr>
      <t xml:space="preserve">La acción de mejora finaliza el 30 de junio de 2026. 
</t>
    </r>
    <r>
      <rPr>
        <sz val="11"/>
        <color theme="1"/>
        <rFont val="Calibri"/>
        <family val="2"/>
        <scheme val="minor"/>
      </rPr>
      <t xml:space="preserve">Se evidenció avance en su ejecución al corte del seguimiento, soportado en las evidencias aportadas, las cuales demuestran el desarrollo de las actividades programadas. Se recomienda continuar su implementación, asegurando la trazabilidad, el seguimiento y el cumplimiento del plazo establecido. 
</t>
    </r>
    <r>
      <rPr>
        <b/>
        <sz val="11"/>
        <color theme="1"/>
        <rFont val="Calibri"/>
        <family val="2"/>
        <scheme val="minor"/>
      </rPr>
      <t>La acción continúa en ejecución.</t>
    </r>
  </si>
  <si>
    <r>
      <rPr>
        <b/>
        <sz val="11"/>
        <color theme="1"/>
        <rFont val="Calibri"/>
        <family val="2"/>
        <scheme val="minor"/>
      </rPr>
      <t xml:space="preserve">La acción de mejora finalizó el 31 de diciembre de 2026. </t>
    </r>
    <r>
      <rPr>
        <sz val="11"/>
        <color theme="1"/>
        <rFont val="Calibri"/>
        <family val="2"/>
        <scheme val="minor"/>
      </rPr>
      <t xml:space="preserve">
Se evidencia ajustes contables directamente del modulo de SIIF nación.
</t>
    </r>
    <r>
      <rPr>
        <b/>
        <sz val="11"/>
        <color theme="1"/>
        <rFont val="Calibri"/>
        <family val="2"/>
        <scheme val="minor"/>
      </rPr>
      <t>La acción continúa en ejecución.</t>
    </r>
  </si>
  <si>
    <r>
      <rPr>
        <b/>
        <sz val="11"/>
        <color theme="1"/>
        <rFont val="Calibri"/>
        <family val="2"/>
        <scheme val="minor"/>
      </rPr>
      <t xml:space="preserve">La acción de mejora finalizó el 31 de diciembre de 2026. </t>
    </r>
    <r>
      <rPr>
        <sz val="11"/>
        <color theme="1"/>
        <rFont val="Calibri"/>
        <family val="2"/>
        <scheme val="minor"/>
      </rPr>
      <t xml:space="preserve">
Se evidenció avance en la ejecución de la acción, soportado en las evidencias aportadas. Se recomienda continuar con las actividades programadas hasta alcanzar la meta prevista, garantizando su trazabilidad y cumplimiento.
</t>
    </r>
    <r>
      <rPr>
        <b/>
        <sz val="11"/>
        <color theme="1"/>
        <rFont val="Calibri"/>
        <family val="2"/>
        <scheme val="minor"/>
      </rPr>
      <t>La acción cumplida oportunamente.</t>
    </r>
  </si>
  <si>
    <r>
      <rPr>
        <b/>
        <sz val="11"/>
        <color theme="1"/>
        <rFont val="Calibri"/>
        <family val="2"/>
        <scheme val="minor"/>
      </rPr>
      <t xml:space="preserve">La acción de mejora finalizó el 30 de junio de 2026. </t>
    </r>
    <r>
      <rPr>
        <sz val="11"/>
        <color theme="1"/>
        <rFont val="Calibri"/>
        <family val="2"/>
        <scheme val="minor"/>
      </rPr>
      <t xml:space="preserve">
Se evidencia certificacion de capacitacion por parte de la CGN a la contratista Marisol Mora, realizada el 09/04/2026.
</t>
    </r>
    <r>
      <rPr>
        <b/>
        <sz val="11"/>
        <color theme="1"/>
        <rFont val="Calibri"/>
        <family val="2"/>
        <scheme val="minor"/>
      </rPr>
      <t>La acción cumplida oportunamente.</t>
    </r>
  </si>
  <si>
    <r>
      <rPr>
        <b/>
        <sz val="11"/>
        <color theme="1"/>
        <rFont val="Calibri"/>
        <family val="2"/>
        <scheme val="minor"/>
      </rPr>
      <t xml:space="preserve">La acción de mejora finalizó el 31 de diciembre de 2026. </t>
    </r>
    <r>
      <rPr>
        <sz val="11"/>
        <color theme="1"/>
        <rFont val="Calibri"/>
        <family val="2"/>
        <scheme val="minor"/>
      </rPr>
      <t xml:space="preserve">
Se evidencia ajustes contables directamente del modulo de SIIF nacion.
</t>
    </r>
    <r>
      <rPr>
        <b/>
        <sz val="11"/>
        <color theme="1"/>
        <rFont val="Calibri"/>
        <family val="2"/>
        <scheme val="minor"/>
      </rPr>
      <t>La acción cumplida oportunamente.</t>
    </r>
  </si>
  <si>
    <r>
      <rPr>
        <b/>
        <sz val="11"/>
        <color theme="1"/>
        <rFont val="Calibri"/>
        <family val="2"/>
        <scheme val="minor"/>
      </rPr>
      <t xml:space="preserve">La acción de mejora finalizó el 30 de junio de 2026. 
</t>
    </r>
    <r>
      <rPr>
        <sz val="11"/>
        <color theme="1"/>
        <rFont val="Calibri"/>
        <family val="2"/>
        <scheme val="minor"/>
      </rPr>
      <t xml:space="preserve">Se evidenció la vinculación de la contratista Erika Cantor, quien será la responsable de realizar las conciliaciones mensuales entre Gestión Financiera y Almacén sobre el inventario de la DNBC. </t>
    </r>
    <r>
      <rPr>
        <b/>
        <sz val="11"/>
        <color theme="1"/>
        <rFont val="Calibri"/>
        <family val="2"/>
        <scheme val="minor"/>
      </rPr>
      <t xml:space="preserve">
La acción se cumplió oportunamente.</t>
    </r>
  </si>
  <si>
    <r>
      <rPr>
        <b/>
        <sz val="11"/>
        <color theme="1"/>
        <rFont val="Calibri"/>
        <family val="2"/>
        <scheme val="minor"/>
      </rPr>
      <t xml:space="preserve">La acción de mejora finalizó el 31 de marzo de 2026. </t>
    </r>
    <r>
      <rPr>
        <sz val="11"/>
        <color theme="1"/>
        <rFont val="Calibri"/>
        <family val="2"/>
        <scheme val="minor"/>
      </rPr>
      <t xml:space="preserve">
Se evidencia ajustes contables directamente del modulo de SIIF Nación.
</t>
    </r>
    <r>
      <rPr>
        <b/>
        <sz val="11"/>
        <color theme="1"/>
        <rFont val="Calibri"/>
        <family val="2"/>
        <scheme val="minor"/>
      </rPr>
      <t>La acción se cumplió oportunamente.</t>
    </r>
  </si>
  <si>
    <r>
      <rPr>
        <b/>
        <sz val="11"/>
        <color theme="1"/>
        <rFont val="Calibri"/>
        <family val="2"/>
        <scheme val="minor"/>
      </rPr>
      <t>La acción de mejora finalizó el 30 de junio de 2026.</t>
    </r>
    <r>
      <rPr>
        <sz val="11"/>
        <color theme="1"/>
        <rFont val="Calibri"/>
        <family val="2"/>
        <scheme val="minor"/>
      </rPr>
      <t xml:space="preserve"> 
Se evidencio la actualizacion del formato PC-GF-03-01 con fecha  20/03/2026.
</t>
    </r>
    <r>
      <rPr>
        <b/>
        <sz val="11"/>
        <color theme="1"/>
        <rFont val="Calibri"/>
        <family val="2"/>
        <scheme val="minor"/>
      </rPr>
      <t>La acción se cumplió oportunamente.</t>
    </r>
  </si>
  <si>
    <r>
      <rPr>
        <b/>
        <sz val="11"/>
        <color theme="1"/>
        <rFont val="Calibri"/>
        <family val="2"/>
        <scheme val="minor"/>
      </rPr>
      <t>La acción de mejora finalizó el 31 de marzo de 2026.</t>
    </r>
    <r>
      <rPr>
        <sz val="11"/>
        <color theme="1"/>
        <rFont val="Calibri"/>
        <family val="2"/>
        <scheme val="minor"/>
      </rPr>
      <t xml:space="preserve"> 
Se evidencia ajustes contables directamente del modulo de SIIF Nación.
</t>
    </r>
    <r>
      <rPr>
        <b/>
        <sz val="11"/>
        <color theme="1"/>
        <rFont val="Calibri"/>
        <family val="2"/>
        <scheme val="minor"/>
      </rPr>
      <t>La acción se cumplió oportunamente.</t>
    </r>
  </si>
  <si>
    <r>
      <rPr>
        <b/>
        <sz val="11"/>
        <color theme="1"/>
        <rFont val="Calibri"/>
        <family val="2"/>
        <scheme val="minor"/>
      </rPr>
      <t xml:space="preserve">La acción de mejora finalizó el 31 de diciembre de 2026. </t>
    </r>
    <r>
      <rPr>
        <sz val="11"/>
        <color theme="1"/>
        <rFont val="Calibri"/>
        <family val="2"/>
        <scheme val="minor"/>
      </rPr>
      <t xml:space="preserve">
Se evidencia procedimiento conciliaciones contables PC-GF-16 y formato PC-GF-16-01 vigencia 2025, lo que permite verificar el cumplimiento de la actividad dentro del plazo establecido.
</t>
    </r>
    <r>
      <rPr>
        <b/>
        <sz val="11"/>
        <color theme="1"/>
        <rFont val="Calibri"/>
        <family val="2"/>
        <scheme val="minor"/>
      </rPr>
      <t>La acción se cumplió oportunamente.</t>
    </r>
  </si>
  <si>
    <r>
      <rPr>
        <b/>
        <sz val="11"/>
        <color theme="1"/>
        <rFont val="Calibri"/>
        <family val="2"/>
        <scheme val="minor"/>
      </rPr>
      <t>La acción de mejora finalizó el 28 de febrero de 2026.</t>
    </r>
    <r>
      <rPr>
        <sz val="11"/>
        <color theme="1"/>
        <rFont val="Calibri"/>
        <family val="2"/>
        <scheme val="minor"/>
      </rPr>
      <t xml:space="preserve">
Se evidenció la actualización del Procedimiento Gestión de Bienes PC-AD-01, versión 6, vigente desde el 30/06/2026, incorporando el numeral 5.3 "Gestión de Donaciones", que establece lineamientos para la aceptación, registro, control y trazabilidad de las donaciones.</t>
    </r>
    <r>
      <rPr>
        <b/>
        <sz val="11"/>
        <color theme="1"/>
        <rFont val="Calibri"/>
        <family val="2"/>
        <scheme val="minor"/>
      </rPr>
      <t xml:space="preserve">
La acción se cumplió oportunamente.</t>
    </r>
  </si>
  <si>
    <r>
      <rPr>
        <b/>
        <sz val="11"/>
        <color theme="1"/>
        <rFont val="Calibri"/>
        <family val="2"/>
        <scheme val="minor"/>
      </rPr>
      <t>La acción de mejora finalizó el 28 de febrero de 2026.</t>
    </r>
    <r>
      <rPr>
        <sz val="11"/>
        <color theme="1"/>
        <rFont val="Calibri"/>
        <family val="2"/>
        <scheme val="minor"/>
      </rPr>
      <t xml:space="preserve">
Se evidencia listado de chequeo con fecha de 27/02/2026,  para la elaboracion de las notas en los estados financieros, asi como la revision de los hallazgos de las auditorias externas para su respectivo ajuste.
</t>
    </r>
    <r>
      <rPr>
        <b/>
        <sz val="11"/>
        <color theme="1"/>
        <rFont val="Calibri"/>
        <family val="2"/>
        <scheme val="minor"/>
      </rPr>
      <t>La acción se cumplió oportunamente.</t>
    </r>
  </si>
  <si>
    <r>
      <rPr>
        <b/>
        <sz val="11"/>
        <color theme="1"/>
        <rFont val="Calibri"/>
        <family val="2"/>
        <scheme val="minor"/>
      </rPr>
      <t>La acción de mejora finalizó el 25 de marzo de 2026.</t>
    </r>
    <r>
      <rPr>
        <sz val="11"/>
        <color theme="1"/>
        <rFont val="Calibri"/>
        <family val="2"/>
        <scheme val="minor"/>
      </rPr>
      <t xml:space="preserve">
Se evidencia la elaboracion del  procedimiento de la programacion y seguimiento presupuestal PC-PE-05 de fecha 24/02/2026, lo que permite verificar el cumplimiento de la actividad dentro del plazo establecido.
</t>
    </r>
    <r>
      <rPr>
        <b/>
        <sz val="11"/>
        <color theme="1"/>
        <rFont val="Calibri"/>
        <family val="2"/>
        <scheme val="minor"/>
      </rPr>
      <t>La acción se cumplió oportunamente.</t>
    </r>
  </si>
  <si>
    <r>
      <rPr>
        <b/>
        <sz val="11"/>
        <color theme="1"/>
        <rFont val="Calibri"/>
        <family val="2"/>
        <scheme val="minor"/>
      </rPr>
      <t xml:space="preserve">La acción de mejora finalizó el 31 de diciembre de 2026.  </t>
    </r>
    <r>
      <rPr>
        <sz val="11"/>
        <color theme="1"/>
        <rFont val="Calibri"/>
        <family val="2"/>
        <scheme val="minor"/>
      </rPr>
      <t xml:space="preserve">
Se evidenció el Acta No. 02-2026 del Comité de Gestión y Desempeño del 26/03/2026, en la que se presentó y aprobó el anteproyecto de presupuesto 2027 para validación del Comité Directivo. En el segundo trimestre de 2026 no se aportaron nuevos soportes, por lo que se mantiene el avance reportado. 
</t>
    </r>
    <r>
      <rPr>
        <b/>
        <sz val="11"/>
        <color theme="1"/>
        <rFont val="Calibri"/>
        <family val="2"/>
        <scheme val="minor"/>
      </rPr>
      <t>La acción se cumplió oportunamente.</t>
    </r>
  </si>
  <si>
    <r>
      <t xml:space="preserve">La acción de mejora finalizó el 28 de febrero de 2026. 
</t>
    </r>
    <r>
      <rPr>
        <sz val="11"/>
        <color theme="1"/>
        <rFont val="Calibri"/>
        <family val="2"/>
        <scheme val="minor"/>
      </rPr>
      <t xml:space="preserve">Se evidenció la comunicación dirigida al Presidente de la Junta Nacional de Bomberos solicitando la convocatoria a sesión ordinaria, en cumplimiento del artículo 6 del Decreto 352 del 4 de marzo de 2013.  </t>
    </r>
    <r>
      <rPr>
        <b/>
        <sz val="11"/>
        <color theme="1"/>
        <rFont val="Calibri"/>
        <family val="2"/>
        <scheme val="minor"/>
      </rPr>
      <t xml:space="preserve">
La acción se cumplió oportunamente.</t>
    </r>
  </si>
  <si>
    <r>
      <rPr>
        <b/>
        <sz val="11"/>
        <color theme="1"/>
        <rFont val="Calibri"/>
        <family val="2"/>
        <scheme val="minor"/>
      </rPr>
      <t>La acción de mejora finalizó el 27 de marzo de 2026.</t>
    </r>
    <r>
      <rPr>
        <sz val="11"/>
        <color theme="1"/>
        <rFont val="Calibri"/>
        <family val="2"/>
        <scheme val="minor"/>
      </rPr>
      <t xml:space="preserve">
Se evidencia la elaboracion del  procedimiento de la programacion y seguimiento presupuestal PC-PE-05 de fecha 24/02/2026, lo que permite verificar el cumplimiento de la actividad dentro del plazo establecido.
</t>
    </r>
    <r>
      <rPr>
        <b/>
        <sz val="11"/>
        <color theme="1"/>
        <rFont val="Calibri"/>
        <family val="2"/>
        <scheme val="minor"/>
      </rPr>
      <t>La acción se cumplió oportunamente.</t>
    </r>
  </si>
  <si>
    <r>
      <rPr>
        <b/>
        <sz val="11"/>
        <color theme="1"/>
        <rFont val="Calibri"/>
        <family val="2"/>
        <scheme val="minor"/>
      </rPr>
      <t xml:space="preserve">La acción de mejora finalizó el 31 de marzo de 2026. </t>
    </r>
    <r>
      <rPr>
        <sz val="11"/>
        <color theme="1"/>
        <rFont val="Calibri"/>
        <family val="2"/>
        <scheme val="minor"/>
      </rPr>
      <t xml:space="preserve">
Se evidenció la actualización del procedimiento PC-PE-05 Programación y seguimiento presupuestal, vigente desde el 24/02/2026, incorporando plazos para la solicitud de necesidades, la remisión de información y el registro del anteproyecto. 
</t>
    </r>
    <r>
      <rPr>
        <b/>
        <sz val="11"/>
        <color theme="1"/>
        <rFont val="Calibri"/>
        <family val="2"/>
        <scheme val="minor"/>
      </rPr>
      <t>No obstante, la acción de mejora continúa en ejecución.</t>
    </r>
  </si>
  <si>
    <r>
      <rPr>
        <b/>
        <sz val="11"/>
        <color theme="1"/>
        <rFont val="Calibri"/>
        <family val="2"/>
        <scheme val="minor"/>
      </rPr>
      <t xml:space="preserve">La acción de mejora finaliza el 31 de marzo de 2026. </t>
    </r>
    <r>
      <rPr>
        <sz val="11"/>
        <color theme="1"/>
        <rFont val="Calibri"/>
        <family val="2"/>
        <scheme val="minor"/>
      </rPr>
      <t xml:space="preserve">
Se evindencio matrices de seguimieto a la ejecuciones presupuestales de inversion y funcionaminto corespondiente a los meses de abril, mayo y junio, lo que permite verificar la ejecucion de la actividad formulada dentro de los plazo establecido.
</t>
    </r>
    <r>
      <rPr>
        <b/>
        <sz val="11"/>
        <color theme="1"/>
        <rFont val="Calibri"/>
        <family val="2"/>
        <scheme val="minor"/>
      </rPr>
      <t xml:space="preserve">No obstante, la acción de mejora continúa en ejecución.
</t>
    </r>
  </si>
  <si>
    <r>
      <rPr>
        <b/>
        <sz val="11"/>
        <color theme="1"/>
        <rFont val="Calibri"/>
        <family val="2"/>
        <scheme val="minor"/>
      </rPr>
      <t>La acción de mejora finaliza el 31 de marzo de 2026.</t>
    </r>
    <r>
      <rPr>
        <sz val="11"/>
        <color theme="1"/>
        <rFont val="Calibri"/>
        <family val="2"/>
        <scheme val="minor"/>
      </rPr>
      <t xml:space="preserve">
Se evidencio elaboracion, formulacion, aprobación  y publicación del seguimiento al Plan de eficiencia  y austeridad en el gasto de la DNBC .
</t>
    </r>
    <r>
      <rPr>
        <b/>
        <sz val="11"/>
        <color theme="1"/>
        <rFont val="Calibri"/>
        <family val="2"/>
        <scheme val="minor"/>
      </rPr>
      <t>La acción cumplida oportunamente.</t>
    </r>
  </si>
  <si>
    <r>
      <rPr>
        <b/>
        <sz val="11"/>
        <color theme="1"/>
        <rFont val="Calibri"/>
        <family val="2"/>
        <scheme val="minor"/>
      </rPr>
      <t>La acción de mejora finaliza el 31 de enero de 2026.</t>
    </r>
    <r>
      <rPr>
        <sz val="11"/>
        <color theme="1"/>
        <rFont val="Calibri"/>
        <family val="2"/>
        <scheme val="minor"/>
      </rPr>
      <t xml:space="preserve">
Se evidenció que el plan de austeridad para la vigencia 2026, se encuentra publicado en la pagina de la entidad.   
</t>
    </r>
    <r>
      <rPr>
        <b/>
        <sz val="11"/>
        <color theme="1"/>
        <rFont val="Calibri"/>
        <family val="2"/>
        <scheme val="minor"/>
      </rPr>
      <t>La acción cumplida oportunamente.</t>
    </r>
  </si>
  <si>
    <r>
      <rPr>
        <b/>
        <sz val="11"/>
        <color theme="1"/>
        <rFont val="Calibri"/>
        <family val="2"/>
        <scheme val="minor"/>
      </rPr>
      <t>La acción de mejora finaliza el 31 de diciembre de 2026.</t>
    </r>
    <r>
      <rPr>
        <sz val="11"/>
        <color theme="1"/>
        <rFont val="Calibri"/>
        <family val="2"/>
        <scheme val="minor"/>
      </rPr>
      <t xml:space="preserve">
Se evidenció seguimiento al plan de austeridad en el gasto correspondiente al segundo trimiestrre 2026.
</t>
    </r>
    <r>
      <rPr>
        <b/>
        <sz val="11"/>
        <color theme="1"/>
        <rFont val="Calibri"/>
        <family val="2"/>
        <scheme val="minor"/>
      </rPr>
      <t>La acción cumplida oportunamente.</t>
    </r>
  </si>
  <si>
    <r>
      <rPr>
        <b/>
        <sz val="11"/>
        <color theme="1"/>
        <rFont val="Calibri"/>
        <family val="2"/>
        <scheme val="minor"/>
      </rPr>
      <t>La acción de mejora finaliza el 31 de marzo de 2026.</t>
    </r>
    <r>
      <rPr>
        <sz val="11"/>
        <color theme="1"/>
        <rFont val="Calibri"/>
        <family val="2"/>
        <scheme val="minor"/>
      </rPr>
      <t xml:space="preserve">
Se evidenció  la actualizacion del formato PC-GF-03-01 con fecha  20/03/2026.
</t>
    </r>
    <r>
      <rPr>
        <b/>
        <sz val="11"/>
        <color theme="1"/>
        <rFont val="Calibri"/>
        <family val="2"/>
        <scheme val="minor"/>
      </rPr>
      <t>La acción cumplida oportunamente.</t>
    </r>
  </si>
  <si>
    <r>
      <rPr>
        <b/>
        <sz val="11"/>
        <color theme="1"/>
        <rFont val="Calibri"/>
        <family val="2"/>
        <scheme val="minor"/>
      </rPr>
      <t xml:space="preserve">La acción de mejora finaliza el 28 de febrero de 2026. </t>
    </r>
    <r>
      <rPr>
        <sz val="11"/>
        <color theme="1"/>
        <rFont val="Calibri"/>
        <family val="2"/>
        <scheme val="minor"/>
      </rPr>
      <t xml:space="preserve">
Se evidenció avance físico al corte del seguimiento, soportado en las evidencias aportadas, que reflejan la ejecución de las actividades programadas. Se recomienda continuar su implementación para garantizar el cumplimiento de la meta.
</t>
    </r>
    <r>
      <rPr>
        <b/>
        <sz val="11"/>
        <color theme="1"/>
        <rFont val="Calibri"/>
        <family val="2"/>
        <scheme val="minor"/>
      </rPr>
      <t xml:space="preserve"> No obstante, la acción de mejora continúa en ejecución.</t>
    </r>
  </si>
  <si>
    <r>
      <rPr>
        <b/>
        <sz val="11"/>
        <color theme="1"/>
        <rFont val="Calibri"/>
        <family val="2"/>
        <scheme val="minor"/>
      </rPr>
      <t xml:space="preserve">La acción de mejora finaliza el 31 de diciembre de 2026. </t>
    </r>
    <r>
      <rPr>
        <sz val="11"/>
        <color theme="1"/>
        <rFont val="Calibri"/>
        <family val="2"/>
        <scheme val="minor"/>
      </rPr>
      <t xml:space="preserve">
Se evidencia correos electronicos solicitando subsanar cuentas de cobros para su respectiva correccion, por lo que los soportes aportados permiten la ejecucion de la actividad dentro del plazo establecido.
</t>
    </r>
    <r>
      <rPr>
        <b/>
        <sz val="11"/>
        <color theme="1"/>
        <rFont val="Calibri"/>
        <family val="2"/>
        <scheme val="minor"/>
      </rPr>
      <t>La acción cumplida oportunamente.</t>
    </r>
  </si>
  <si>
    <r>
      <rPr>
        <b/>
        <sz val="11"/>
        <color theme="1"/>
        <rFont val="Calibri"/>
        <family val="2"/>
        <scheme val="minor"/>
      </rPr>
      <t>La acción de mejora finaliza el 31 de marzo de 2026.</t>
    </r>
    <r>
      <rPr>
        <sz val="11"/>
        <color theme="1"/>
        <rFont val="Calibri"/>
        <family val="2"/>
        <scheme val="minor"/>
      </rPr>
      <t xml:space="preserve">
Se evidenció el diseño e implementación del Plan Logístico de Entregas y su socialización al líder del proceso mediante correo del 14/05/2026 para revisión y retroalimentación. 
</t>
    </r>
    <r>
      <rPr>
        <b/>
        <sz val="11"/>
        <color theme="1"/>
        <rFont val="Calibri"/>
        <family val="2"/>
        <scheme val="minor"/>
      </rPr>
      <t>La acción cumplida oportunamente.</t>
    </r>
  </si>
  <si>
    <r>
      <rPr>
        <b/>
        <sz val="11"/>
        <color theme="1"/>
        <rFont val="Calibri"/>
        <family val="2"/>
        <scheme val="minor"/>
      </rPr>
      <t>La acción de mejora finaliza el 31 de diciembre de 2026.</t>
    </r>
    <r>
      <rPr>
        <sz val="11"/>
        <color theme="1"/>
        <rFont val="Calibri"/>
        <family val="2"/>
        <scheme val="minor"/>
      </rPr>
      <t xml:space="preserve">
Se evidencias actas de entrdas y salidas de hetrramientas y equipos del centro logistico de la DNBC de los meses de abril y mayo pendie te para firmas.
</t>
    </r>
    <r>
      <rPr>
        <b/>
        <sz val="11"/>
        <color theme="1"/>
        <rFont val="Calibri"/>
        <family val="2"/>
        <scheme val="minor"/>
      </rPr>
      <t>La acción cumplida oportunamente.</t>
    </r>
  </si>
  <si>
    <r>
      <rPr>
        <b/>
        <sz val="11"/>
        <color theme="1"/>
        <rFont val="Calibri"/>
        <family val="2"/>
        <scheme val="minor"/>
      </rPr>
      <t>La acción de mejora finaliza el 31 de diciembre de 2026.</t>
    </r>
    <r>
      <rPr>
        <sz val="11"/>
        <color theme="1"/>
        <rFont val="Calibri"/>
        <family val="2"/>
        <scheme val="minor"/>
      </rPr>
      <t xml:space="preserve">
Se evidencia correo electronico de fecha 26/05/2025 de la depuraciones de bienes para implementar el modulo de recursos fisicos.
</t>
    </r>
    <r>
      <rPr>
        <b/>
        <sz val="11"/>
        <color theme="1"/>
        <rFont val="Calibri"/>
        <family val="2"/>
        <scheme val="minor"/>
      </rPr>
      <t>La acción cumplida oportunamente.</t>
    </r>
  </si>
  <si>
    <r>
      <rPr>
        <b/>
        <sz val="11"/>
        <color theme="1"/>
        <rFont val="Calibri"/>
        <family val="2"/>
        <scheme val="minor"/>
      </rPr>
      <t>La acción de mejora finaliza el 31 de diciembre de 2026.</t>
    </r>
    <r>
      <rPr>
        <sz val="11"/>
        <color theme="1"/>
        <rFont val="Calibri"/>
        <family val="2"/>
        <scheme val="minor"/>
      </rPr>
      <t xml:space="preserve">
Se evidencias actas de entrdas y salidas de hetrramientas y equipos del centro logistico de la DNBC de los meses de abril y mayo pendiente para firmas.
</t>
    </r>
    <r>
      <rPr>
        <b/>
        <sz val="11"/>
        <color theme="1"/>
        <rFont val="Calibri"/>
        <family val="2"/>
        <scheme val="minor"/>
      </rPr>
      <t>La acción cumplida oportunamente.</t>
    </r>
  </si>
  <si>
    <r>
      <rPr>
        <b/>
        <sz val="11"/>
        <color theme="1"/>
        <rFont val="Calibri"/>
        <family val="2"/>
        <scheme val="minor"/>
      </rPr>
      <t>La acción de mejora finaliza el 31 de diciembre de 2026.</t>
    </r>
    <r>
      <rPr>
        <sz val="11"/>
        <color theme="1"/>
        <rFont val="Calibri"/>
        <family val="2"/>
        <scheme val="minor"/>
      </rPr>
      <t xml:space="preserve">
Se evidenció la Checklist de verificación de documentos de la etapa precontractual, diligenciada e incorporada en los expedientes contractuales de la vigencia 2026. El soporte permite verificar la implementación del control para validar los requisitos de la etapa precontractual.
</t>
    </r>
    <r>
      <rPr>
        <b/>
        <sz val="11"/>
        <color theme="1"/>
        <rFont val="Calibri"/>
        <family val="2"/>
        <scheme val="minor"/>
      </rPr>
      <t>La acción cumplida oportunamente.</t>
    </r>
  </si>
  <si>
    <r>
      <rPr>
        <b/>
        <sz val="11"/>
        <color theme="1"/>
        <rFont val="Calibri"/>
        <family val="2"/>
        <scheme val="minor"/>
      </rPr>
      <t>La acción de mejora finaliza el 31 de diciembre de 2026.</t>
    </r>
    <r>
      <rPr>
        <sz val="11"/>
        <color theme="1"/>
        <rFont val="Calibri"/>
        <family val="2"/>
        <scheme val="minor"/>
      </rPr>
      <t xml:space="preserve">
Se evidencia correo electronico de fecha 26/05/2025 de la depuraciones de bienes para implementar el modulo de recursos fisicos.
</t>
    </r>
    <r>
      <rPr>
        <b/>
        <sz val="11"/>
        <color theme="1"/>
        <rFont val="Calibri"/>
        <family val="2"/>
        <scheme val="minor"/>
      </rPr>
      <t xml:space="preserve"> La acción cumplida oportunamente.</t>
    </r>
  </si>
  <si>
    <r>
      <rPr>
        <b/>
        <sz val="11"/>
        <color theme="1"/>
        <rFont val="Calibri"/>
        <family val="2"/>
        <scheme val="minor"/>
      </rPr>
      <t>La acción de mejora finaliza el 31 de diciembre de 2026.</t>
    </r>
    <r>
      <rPr>
        <sz val="11"/>
        <color theme="1"/>
        <rFont val="Calibri"/>
        <family val="2"/>
        <scheme val="minor"/>
      </rPr>
      <t xml:space="preserve">
Se evidenció el correo del 21/04/2026 mediante el cual se compartió la carpeta "Repositorio Gestión Contractual 2026", habilitando el acceso al repositorio digital institucional. El soporte permite verificar su implementación y disponibilidad para la gestión de la información contractual.
</t>
    </r>
    <r>
      <rPr>
        <b/>
        <sz val="11"/>
        <color theme="1"/>
        <rFont val="Calibri"/>
        <family val="2"/>
        <scheme val="minor"/>
      </rPr>
      <t xml:space="preserve"> La acción cumplida oportunamente. </t>
    </r>
    <r>
      <rPr>
        <sz val="11"/>
        <color theme="1"/>
        <rFont val="Calibri"/>
        <family val="2"/>
        <scheme val="minor"/>
      </rPr>
      <t xml:space="preserve">
</t>
    </r>
  </si>
  <si>
    <r>
      <rPr>
        <b/>
        <sz val="11"/>
        <color theme="1"/>
        <rFont val="Calibri"/>
        <family val="2"/>
        <scheme val="minor"/>
      </rPr>
      <t xml:space="preserve">
La acción de mejora finaliza el 28 de febrero de 2026. </t>
    </r>
    <r>
      <rPr>
        <sz val="11"/>
        <color theme="1"/>
        <rFont val="Calibri"/>
        <family val="2"/>
        <scheme val="minor"/>
      </rPr>
      <t xml:space="preserve">
La acción no registra o dispone de elementos suficientes para validar su cumplimiento. 
</t>
    </r>
    <r>
      <rPr>
        <b/>
        <sz val="11"/>
        <color theme="1"/>
        <rFont val="Calibri"/>
        <family val="2"/>
        <scheme val="minor"/>
      </rPr>
      <t>No se cumplió con el plazo establecido en la acción de mejora, quedando vencida.</t>
    </r>
  </si>
  <si>
    <r>
      <rPr>
        <b/>
        <sz val="11"/>
        <color theme="1"/>
        <rFont val="Calibri"/>
        <family val="2"/>
        <scheme val="minor"/>
      </rPr>
      <t>La acción de mejora finaliza el 31 de diciembre de 2026.</t>
    </r>
    <r>
      <rPr>
        <sz val="11"/>
        <color theme="1"/>
        <rFont val="Calibri"/>
        <family val="2"/>
        <scheme val="minor"/>
      </rPr>
      <t xml:space="preserve">
Se evidenció el diseño e implementación del Plan Logístico de Entregas y su socialización al líder del proceso mediante correo electrónico del 14/05/2026 para revisión y retroalimentación. 
</t>
    </r>
    <r>
      <rPr>
        <b/>
        <sz val="11"/>
        <color theme="1"/>
        <rFont val="Calibri"/>
        <family val="2"/>
        <scheme val="minor"/>
      </rPr>
      <t xml:space="preserve"> La acción presenta cumplimiento extemporáneo.</t>
    </r>
  </si>
  <si>
    <r>
      <rPr>
        <b/>
        <sz val="11"/>
        <color theme="1"/>
        <rFont val="Calibri"/>
        <family val="2"/>
        <scheme val="minor"/>
      </rPr>
      <t>La acción de mejora finaliza el 31 de diciembre de 2026.</t>
    </r>
    <r>
      <rPr>
        <sz val="11"/>
        <color theme="1"/>
        <rFont val="Calibri"/>
        <family val="2"/>
        <scheme val="minor"/>
      </rPr>
      <t xml:space="preserve">
se evidencias actas de entrdas y salidas de hetrramientas y equipos del centro logistico de la DNBC de los meses de abril y mayo pendiente para firmas.
</t>
    </r>
  </si>
  <si>
    <r>
      <rPr>
        <b/>
        <sz val="11"/>
        <color theme="1"/>
        <rFont val="Calibri"/>
        <family val="2"/>
        <scheme val="minor"/>
      </rPr>
      <t>La acción de mejora finaliza el 31 de diciembre de 2026.</t>
    </r>
    <r>
      <rPr>
        <sz val="11"/>
        <color theme="1"/>
        <rFont val="Calibri"/>
        <family val="2"/>
        <scheme val="minor"/>
      </rPr>
      <t xml:space="preserve">
Se evidencia correo electronico de fecha 26/05/2025 de la depuraciones de bienes para implementar el modulo de recursos fisicos.
</t>
    </r>
    <r>
      <rPr>
        <b/>
        <sz val="11"/>
        <color theme="1"/>
        <rFont val="Calibri"/>
        <family val="2"/>
        <scheme val="minor"/>
      </rPr>
      <t>La acción cumplida oportunamente.</t>
    </r>
    <r>
      <rPr>
        <sz val="11"/>
        <color theme="1"/>
        <rFont val="Calibri"/>
        <family val="2"/>
        <scheme val="minor"/>
      </rPr>
      <t xml:space="preserve">
</t>
    </r>
  </si>
  <si>
    <r>
      <t xml:space="preserve"> </t>
    </r>
    <r>
      <rPr>
        <b/>
        <sz val="11"/>
        <color theme="1"/>
        <rFont val="Calibri"/>
        <family val="2"/>
        <scheme val="minor"/>
      </rPr>
      <t xml:space="preserve">La acción de mejora finaliza el 31 de diciembre de 2026. </t>
    </r>
    <r>
      <rPr>
        <sz val="11"/>
        <color theme="1"/>
        <rFont val="Calibri"/>
        <family val="2"/>
        <scheme val="minor"/>
      </rPr>
      <t xml:space="preserve">
Se evidencia base de datos y seguimiento mediante correos electronicos de los meses abril y mayo de la vigencia 2026.
</t>
    </r>
    <r>
      <rPr>
        <b/>
        <sz val="11"/>
        <color theme="1"/>
        <rFont val="Calibri"/>
        <family val="2"/>
        <scheme val="minor"/>
      </rPr>
      <t>No obstante, la acción de mejora continúa en ejecución hasta el cumplimiento del plazo establecido.</t>
    </r>
  </si>
  <si>
    <r>
      <rPr>
        <b/>
        <sz val="11"/>
        <color theme="1"/>
        <rFont val="Calibri"/>
        <family val="2"/>
        <scheme val="minor"/>
      </rPr>
      <t xml:space="preserve"> 
La acción de mejora finaliza el 31 de diciembre de 2026. 
</t>
    </r>
    <r>
      <rPr>
        <sz val="11"/>
        <color theme="1"/>
        <rFont val="Calibri"/>
        <family val="2"/>
        <scheme val="minor"/>
      </rPr>
      <t xml:space="preserve">se evidencia base de datos y seguimiento mediante correos electronicos de los meses abril y mayo de la vigencia 2026.
</t>
    </r>
    <r>
      <rPr>
        <b/>
        <sz val="11"/>
        <color theme="1"/>
        <rFont val="Calibri"/>
        <family val="2"/>
        <scheme val="minor"/>
      </rPr>
      <t>No obstante, la acción de mejora continúa en ejecución hasta el cumplimiento del plazo establecido.</t>
    </r>
  </si>
  <si>
    <r>
      <rPr>
        <b/>
        <sz val="11"/>
        <color theme="1"/>
        <rFont val="Calibri"/>
        <family val="2"/>
      </rPr>
      <t xml:space="preserve">La acción de mejora finaliza el 31 de diciembre de 2026. </t>
    </r>
    <r>
      <rPr>
        <sz val="11"/>
        <color theme="1"/>
        <rFont val="Calibri"/>
        <family val="2"/>
      </rPr>
      <t xml:space="preserve">
Se evidenció la verificación de la capacitación con corte al primer trimestre de la vigencia 2026.</t>
    </r>
    <r>
      <rPr>
        <b/>
        <sz val="11"/>
        <color theme="1"/>
        <rFont val="Calibri"/>
        <family val="2"/>
      </rPr>
      <t xml:space="preserve"> 
No obstante, la acción de mejora continúa en ejecución hasta el cumplimiento del plazo establecido.</t>
    </r>
  </si>
  <si>
    <r>
      <rPr>
        <b/>
        <sz val="11"/>
        <color rgb="FF000000"/>
        <rFont val="Calibri"/>
        <family val="2"/>
        <scheme val="minor"/>
      </rPr>
      <t xml:space="preserve">La acción de mejora finalizó el 30 de Diciembre  de 2023
</t>
    </r>
    <r>
      <rPr>
        <sz val="11"/>
        <color rgb="FF000000"/>
        <rFont val="Calibri"/>
        <family val="2"/>
        <scheme val="minor"/>
      </rPr>
      <t xml:space="preserve">Se evidenció su cumplimiento, según seguimiento realizado con corte a 30/06/2025.
</t>
    </r>
    <r>
      <rPr>
        <b/>
        <sz val="11"/>
        <color rgb="FF000000"/>
        <rFont val="Calibri"/>
        <family val="2"/>
        <scheme val="minor"/>
      </rPr>
      <t>Por lo tanto, la acción de mejora establecida se encuentra cumplida.</t>
    </r>
  </si>
  <si>
    <r>
      <rPr>
        <b/>
        <sz val="11"/>
        <color rgb="FF000000"/>
        <rFont val="Calibri"/>
        <family val="2"/>
        <scheme val="minor"/>
      </rPr>
      <t xml:space="preserve">La acción de mejora finalizó el 30 de Marzo de 2024.
</t>
    </r>
    <r>
      <rPr>
        <sz val="11"/>
        <color rgb="FF000000"/>
        <rFont val="Calibri"/>
        <family val="2"/>
        <scheme val="minor"/>
      </rPr>
      <t xml:space="preserve">Se evidenció formato de conciliaciones contables para el segundo trimestre 2026.
</t>
    </r>
    <r>
      <rPr>
        <b/>
        <sz val="11"/>
        <color rgb="FF000000"/>
        <rFont val="Calibri"/>
        <family val="2"/>
        <scheme val="minor"/>
      </rPr>
      <t>No se cumplió con el plazo establecido en la acción de mejora, quedando cumplida extemporanéa.</t>
    </r>
  </si>
  <si>
    <r>
      <rPr>
        <b/>
        <sz val="11"/>
        <color rgb="FF000000"/>
        <rFont val="Calibri"/>
        <family val="2"/>
        <scheme val="minor"/>
      </rPr>
      <t xml:space="preserve">
La acción de mejora finalizó el 30 de Marzo de 2024.</t>
    </r>
    <r>
      <rPr>
        <sz val="11"/>
        <color rgb="FF000000"/>
        <rFont val="Calibri"/>
        <family val="2"/>
        <scheme val="minor"/>
      </rPr>
      <t xml:space="preserve">
Se evidenció reportes de segumimiento de los meses de Abril y mayo de conciliaciones de depreciacion entre el área administrativa y financiera.
</t>
    </r>
    <r>
      <rPr>
        <b/>
        <sz val="11"/>
        <color rgb="FF000000"/>
        <rFont val="Calibri"/>
        <family val="2"/>
        <scheme val="minor"/>
      </rPr>
      <t>No se cumplió con el plazo establecido en la acción de mejora, quedando  cumplida extemporaneamente.</t>
    </r>
  </si>
  <si>
    <r>
      <rPr>
        <b/>
        <sz val="11"/>
        <color rgb="FF000000"/>
        <rFont val="Calibri"/>
        <family val="2"/>
        <scheme val="minor"/>
      </rPr>
      <t>La acción de mejora finalizó el 31 de Diciembre de 2022.</t>
    </r>
    <r>
      <rPr>
        <sz val="11"/>
        <color rgb="FF000000"/>
        <rFont val="Calibri"/>
        <family val="2"/>
        <scheme val="minor"/>
      </rPr>
      <t xml:space="preserve">
No fue posible identificar evidencias para el presente período de análisis.
</t>
    </r>
    <r>
      <rPr>
        <b/>
        <sz val="11"/>
        <color rgb="FF000000"/>
        <rFont val="Calibri"/>
        <family val="2"/>
        <scheme val="minor"/>
      </rPr>
      <t xml:space="preserve">No se cumplió con el plazo establecido en la acción de mejora, quedando vencida.
</t>
    </r>
  </si>
  <si>
    <r>
      <rPr>
        <b/>
        <sz val="11"/>
        <color rgb="FF000000"/>
        <rFont val="Calibri"/>
        <family val="2"/>
        <scheme val="minor"/>
      </rPr>
      <t>La acción de mejora finaliza el 31 de enero de 2025</t>
    </r>
    <r>
      <rPr>
        <sz val="11"/>
        <color rgb="FF000000"/>
        <rFont val="Calibri"/>
        <family val="2"/>
        <scheme val="minor"/>
      </rPr>
      <t xml:space="preserve">
La acción evidencia el seguimiento al Plan Anual de Adquisiones - PAA, no se soportan actas de socializacion con la alta direccion.
</t>
    </r>
    <r>
      <rPr>
        <b/>
        <sz val="11"/>
        <color rgb="FF000000"/>
        <rFont val="Calibri"/>
        <family val="2"/>
        <scheme val="minor"/>
      </rPr>
      <t>No obstante, la acción continúa en ejecución.</t>
    </r>
  </si>
  <si>
    <r>
      <rPr>
        <b/>
        <sz val="11"/>
        <color rgb="FF000000"/>
        <rFont val="Calibri"/>
        <family val="2"/>
        <scheme val="minor"/>
      </rPr>
      <t>La acción de mejora finaliza el 31 de Diciembre  de 2024</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 xml:space="preserve">No se cumplió con el plazo establecido en la acción de mejora, quedando vencida.
</t>
    </r>
  </si>
  <si>
    <r>
      <rPr>
        <b/>
        <sz val="11"/>
        <color rgb="FF000000"/>
        <rFont val="Calibri"/>
        <family val="2"/>
        <scheme val="minor"/>
      </rPr>
      <t>La acción de mejora finaliza el 31 de Diciembre  de 2024</t>
    </r>
    <r>
      <rPr>
        <sz val="11"/>
        <color rgb="FF000000"/>
        <rFont val="Calibri"/>
        <family val="2"/>
        <scheme val="minor"/>
      </rPr>
      <t xml:space="preserve">
La acción no registra o dispone de elementos suficientes para validar su cumplimiento. 
</t>
    </r>
    <r>
      <rPr>
        <b/>
        <sz val="11"/>
        <color rgb="FF000000"/>
        <rFont val="Calibri"/>
        <family val="2"/>
        <scheme val="minor"/>
      </rPr>
      <t>No se cumplió con el plazo establecido en la acción de mejora, quedando vencida.</t>
    </r>
    <r>
      <rPr>
        <sz val="11"/>
        <color rgb="FF000000"/>
        <rFont val="Calibri"/>
        <family val="2"/>
        <scheme val="minor"/>
      </rPr>
      <t xml:space="preserve">
</t>
    </r>
  </si>
  <si>
    <r>
      <rPr>
        <b/>
        <sz val="11"/>
        <color rgb="FF000000"/>
        <rFont val="Calibri"/>
        <family val="2"/>
        <scheme val="minor"/>
      </rPr>
      <t>La acción de mejora finaliza el 30 de marzo de 2024.</t>
    </r>
    <r>
      <rPr>
        <sz val="11"/>
        <color rgb="FF000000"/>
        <rFont val="Calibri"/>
        <family val="2"/>
        <scheme val="minor"/>
      </rPr>
      <t xml:space="preserve">
No fue posible identificar evidencias para el presente período de análisis.
</t>
    </r>
    <r>
      <rPr>
        <b/>
        <sz val="11"/>
        <color rgb="FF000000"/>
        <rFont val="Calibri"/>
        <family val="2"/>
        <scheme val="minor"/>
      </rPr>
      <t>No se cumplió con el plazo establecido en la acción de mejora, quedando vencida.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</si>
</sst>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ont>
    <font>
      <b/>
      <sz val="11"/>
      <color indexed="8"/>
      <name val="Calibri"/>
    </font>
    <font>
      <sz val="11"/>
      <color rgb="FF000000"/>
      <name val="Aptos Narrow"/>
      <family val="2"/>
    </font>
    <font>
      <sz val="11"/>
      <color indexed="8"/>
      <name val="Calibri"/>
    </font>
    <font>
      <sz val="11"/>
      <color rgb="FF000000"/>
      <name val="Calibri"/>
      <scheme val="minor"/>
    </font>
    <font>
      <b/>
      <u/>
      <sz val="11"/>
      <color rgb="FF000000"/>
      <name val="Calibri"/>
      <scheme val="minor"/>
    </font>
    <font>
      <sz val="11"/>
      <name val="Calibri"/>
      <scheme val="minor"/>
    </font>
    <font>
      <b/>
      <u/>
      <sz val="11"/>
      <name val="Calibri"/>
      <scheme val="minor"/>
    </font>
    <font>
      <b/>
      <sz val="11"/>
      <color rgb="FF000000"/>
      <name val="Calibri"/>
      <scheme val="minor"/>
    </font>
    <font>
      <sz val="10"/>
      <name val="Calibri"/>
      <scheme val="minor"/>
    </font>
    <font>
      <sz val="11"/>
      <color indexed="8"/>
      <name val="Calibri"/>
      <family val="2"/>
      <scheme val="minor"/>
    </font>
    <font>
      <sz val="11"/>
      <color theme="1"/>
      <name val="Arial"/>
      <family val="2"/>
    </font>
    <font>
      <b/>
      <sz val="11"/>
      <color rgb="FF00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b/>
      <u/>
      <sz val="11"/>
      <color theme="1"/>
      <name val="Calibri"/>
      <family val="2"/>
      <scheme val="minor"/>
    </font>
    <font>
      <b/>
      <sz val="11"/>
      <color theme="1"/>
      <name val="Calibri"/>
      <family val="2"/>
    </font>
  </fonts>
  <fills count="11">
    <fill>
      <patternFill patternType="none"/>
    </fill>
    <fill>
      <patternFill patternType="gray125"/>
    </fill>
    <fill>
      <patternFill patternType="solid">
        <fgColor indexed="54"/>
      </patternFill>
    </fill>
    <fill>
      <patternFill patternType="solid">
        <fgColor indexed="9"/>
      </patternFill>
    </fill>
    <fill>
      <patternFill patternType="solid">
        <fgColor rgb="FFFFFFFF"/>
        <bgColor rgb="FF000000"/>
      </patternFill>
    </fill>
    <fill>
      <patternFill patternType="solid">
        <fgColor rgb="FFF2F2F2"/>
        <bgColor rgb="FFF2F2F2"/>
      </patternFill>
    </fill>
    <fill>
      <patternFill patternType="solid">
        <fgColor rgb="FFECECEC"/>
        <bgColor rgb="FFECECEC"/>
      </patternFill>
    </fill>
    <fill>
      <patternFill patternType="solid">
        <fgColor theme="0"/>
        <bgColor indexed="64"/>
      </patternFill>
    </fill>
    <fill>
      <patternFill patternType="solid">
        <fgColor theme="0"/>
      </patternFill>
    </fill>
    <fill>
      <patternFill patternType="solid">
        <fgColor theme="0"/>
        <bgColor rgb="FFF2F2F2"/>
      </patternFill>
    </fill>
    <fill>
      <patternFill patternType="solid">
        <fgColor theme="0"/>
        <bgColor rgb="FF8496B0"/>
      </patternFill>
    </fill>
  </fills>
  <borders count="12">
    <border>
      <left/>
      <right/>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13" fillId="0" borderId="0" applyFont="0" applyFill="0" applyBorder="0" applyAlignment="0" applyProtection="0">
      <alignment vertical="center"/>
    </xf>
  </cellStyleXfs>
  <cellXfs count="114">
    <xf numFmtId="0" fontId="0" fillId="0" borderId="0" xfId="0"/>
    <xf numFmtId="0" fontId="0" fillId="3" borderId="1" xfId="0" applyFill="1" applyBorder="1" applyAlignment="1" applyProtection="1">
      <alignment vertical="center" wrapText="1"/>
      <protection locked="0"/>
    </xf>
    <xf numFmtId="0" fontId="0" fillId="0" borderId="0" xfId="0" applyAlignment="1">
      <alignment vertical="center"/>
    </xf>
    <xf numFmtId="0" fontId="0" fillId="0" borderId="0" xfId="0" applyAlignment="1">
      <alignment horizontal="center" vertical="center"/>
    </xf>
    <xf numFmtId="0" fontId="5" fillId="0" borderId="0" xfId="0" applyFont="1"/>
    <xf numFmtId="0" fontId="6" fillId="0" borderId="0" xfId="0" applyFont="1" applyAlignment="1">
      <alignment horizontal="center" vertical="center"/>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9" fontId="9" fillId="0" borderId="4" xfId="0" applyNumberFormat="1" applyFont="1" applyBorder="1" applyAlignment="1">
      <alignment horizontal="center" vertical="center"/>
    </xf>
    <xf numFmtId="14" fontId="9" fillId="0" borderId="3" xfId="0" applyNumberFormat="1" applyFont="1" applyBorder="1" applyAlignment="1">
      <alignment horizontal="center" vertical="center"/>
    </xf>
    <xf numFmtId="0" fontId="7" fillId="0" borderId="4" xfId="0" applyFont="1" applyBorder="1" applyAlignment="1">
      <alignment horizontal="center" vertical="center" wrapText="1"/>
    </xf>
    <xf numFmtId="0" fontId="9" fillId="0" borderId="4" xfId="0" applyFont="1" applyBorder="1" applyAlignment="1">
      <alignment horizontal="center" vertical="center"/>
    </xf>
    <xf numFmtId="9" fontId="9" fillId="0" borderId="4" xfId="0" applyNumberFormat="1" applyFont="1" applyBorder="1" applyAlignment="1">
      <alignment horizontal="center" vertical="center" wrapText="1"/>
    </xf>
    <xf numFmtId="14" fontId="9"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7" fillId="0" borderId="4" xfId="0" applyFont="1" applyBorder="1" applyAlignment="1">
      <alignment horizontal="center" vertical="center"/>
    </xf>
    <xf numFmtId="9" fontId="7" fillId="0" borderId="4" xfId="0" applyNumberFormat="1" applyFont="1" applyBorder="1" applyAlignment="1">
      <alignment horizontal="center" vertical="center"/>
    </xf>
    <xf numFmtId="14" fontId="7" fillId="0" borderId="3" xfId="0" applyNumberFormat="1" applyFont="1" applyBorder="1" applyAlignment="1">
      <alignment horizontal="center" vertical="center"/>
    </xf>
    <xf numFmtId="14" fontId="7" fillId="0" borderId="3" xfId="0" applyNumberFormat="1" applyFont="1" applyBorder="1" applyAlignment="1">
      <alignment horizontal="center" vertical="center" wrapText="1"/>
    </xf>
    <xf numFmtId="9" fontId="7" fillId="0" borderId="4" xfId="0" applyNumberFormat="1" applyFont="1" applyBorder="1" applyAlignment="1">
      <alignment horizontal="center" vertical="center" wrapText="1"/>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6" fillId="0" borderId="0" xfId="0" applyFont="1" applyAlignment="1">
      <alignment vertical="center"/>
    </xf>
    <xf numFmtId="0" fontId="3" fillId="2" borderId="7" xfId="0" applyFont="1" applyFill="1" applyBorder="1" applyAlignment="1">
      <alignment horizontal="center" vertical="center"/>
    </xf>
    <xf numFmtId="0" fontId="3" fillId="2" borderId="7" xfId="0" applyFont="1" applyFill="1" applyBorder="1" applyAlignment="1">
      <alignment vertical="center"/>
    </xf>
    <xf numFmtId="164" fontId="4" fillId="3" borderId="8" xfId="0" applyNumberFormat="1" applyFont="1" applyFill="1" applyBorder="1" applyAlignment="1">
      <alignment horizontal="center" vertical="center"/>
    </xf>
    <xf numFmtId="0" fontId="8" fillId="0" borderId="8" xfId="0" applyFont="1" applyBorder="1" applyAlignment="1">
      <alignment horizontal="center" vertical="center" wrapText="1"/>
    </xf>
    <xf numFmtId="0" fontId="9" fillId="0" borderId="9" xfId="0" applyFont="1" applyBorder="1" applyAlignment="1">
      <alignment horizontal="center" vertical="center" wrapText="1"/>
    </xf>
    <xf numFmtId="9" fontId="9" fillId="0" borderId="9" xfId="0" applyNumberFormat="1" applyFont="1" applyBorder="1" applyAlignment="1">
      <alignment horizontal="center" vertical="center"/>
    </xf>
    <xf numFmtId="14" fontId="9" fillId="0" borderId="8" xfId="0" applyNumberFormat="1" applyFont="1" applyBorder="1" applyAlignment="1">
      <alignment horizontal="center" vertical="center"/>
    </xf>
    <xf numFmtId="0" fontId="15" fillId="0" borderId="9" xfId="0" applyFont="1" applyBorder="1" applyAlignment="1">
      <alignment horizontal="center" vertical="center" wrapText="1"/>
    </xf>
    <xf numFmtId="0" fontId="17" fillId="0" borderId="8" xfId="0" applyFont="1" applyBorder="1" applyAlignment="1">
      <alignment horizont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 fillId="0" borderId="4" xfId="0" applyFont="1" applyBorder="1" applyAlignment="1">
      <alignment horizontal="center" vertical="center"/>
    </xf>
    <xf numFmtId="0" fontId="17" fillId="0" borderId="9" xfId="0" applyFont="1" applyBorder="1" applyAlignment="1">
      <alignment horizontal="center" vertical="center" wrapText="1"/>
    </xf>
    <xf numFmtId="0" fontId="17" fillId="4" borderId="2" xfId="0" applyFont="1" applyFill="1" applyBorder="1" applyAlignment="1">
      <alignment horizontal="center" vertical="center"/>
    </xf>
    <xf numFmtId="14" fontId="18" fillId="0" borderId="9" xfId="0" applyNumberFormat="1" applyFont="1" applyBorder="1" applyAlignment="1">
      <alignment horizontal="center" vertical="center"/>
    </xf>
    <xf numFmtId="1" fontId="18" fillId="0" borderId="9" xfId="0" applyNumberFormat="1" applyFont="1" applyBorder="1" applyAlignment="1">
      <alignment horizontal="center" vertical="center"/>
    </xf>
    <xf numFmtId="9" fontId="17" fillId="0" borderId="8" xfId="0" applyNumberFormat="1" applyFont="1" applyBorder="1" applyAlignment="1">
      <alignment horizontal="center" vertical="center" wrapText="1"/>
    </xf>
    <xf numFmtId="14" fontId="18" fillId="0" borderId="4" xfId="0" applyNumberFormat="1" applyFont="1" applyBorder="1" applyAlignment="1">
      <alignment horizontal="center" vertical="center"/>
    </xf>
    <xf numFmtId="9" fontId="17" fillId="0" borderId="3" xfId="0" applyNumberFormat="1" applyFont="1" applyBorder="1" applyAlignment="1">
      <alignment horizontal="center" vertical="center" wrapText="1"/>
    </xf>
    <xf numFmtId="9" fontId="17" fillId="0" borderId="5" xfId="0" applyNumberFormat="1" applyFont="1" applyBorder="1" applyAlignment="1">
      <alignment horizontal="center" vertical="center" wrapText="1"/>
    </xf>
    <xf numFmtId="14" fontId="18" fillId="0" borderId="4" xfId="0" applyNumberFormat="1" applyFont="1" applyBorder="1" applyAlignment="1">
      <alignment horizontal="center" vertical="center" wrapText="1"/>
    </xf>
    <xf numFmtId="9" fontId="17" fillId="0" borderId="10" xfId="0" applyNumberFormat="1" applyFont="1" applyBorder="1" applyAlignment="1">
      <alignment horizontal="center" vertical="center" wrapText="1"/>
    </xf>
    <xf numFmtId="0" fontId="17" fillId="0" borderId="8" xfId="0" applyFont="1" applyBorder="1" applyAlignment="1">
      <alignment horizontal="center" vertical="center" wrapText="1"/>
    </xf>
    <xf numFmtId="9" fontId="2" fillId="0" borderId="8" xfId="0" applyNumberFormat="1" applyFont="1" applyBorder="1" applyAlignment="1" applyProtection="1">
      <alignment horizontal="center" vertical="center" wrapText="1"/>
      <protection locked="0"/>
    </xf>
    <xf numFmtId="9" fontId="17" fillId="0" borderId="8" xfId="0" applyNumberFormat="1" applyFont="1" applyBorder="1" applyAlignment="1" applyProtection="1">
      <alignment horizontal="center" vertical="center" wrapText="1"/>
      <protection locked="0"/>
    </xf>
    <xf numFmtId="9" fontId="17" fillId="0" borderId="8" xfId="1" applyFont="1" applyBorder="1" applyAlignment="1">
      <alignment horizontal="center" vertical="center" wrapText="1"/>
    </xf>
    <xf numFmtId="9" fontId="17" fillId="0" borderId="8" xfId="1" applyFont="1" applyFill="1" applyBorder="1" applyAlignment="1">
      <alignment horizontal="center" vertical="center" wrapText="1"/>
    </xf>
    <xf numFmtId="0" fontId="15" fillId="0" borderId="8"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9" fontId="2" fillId="0" borderId="11" xfId="0" applyNumberFormat="1"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1" fontId="18" fillId="0" borderId="10" xfId="0" applyNumberFormat="1" applyFont="1" applyBorder="1" applyAlignment="1">
      <alignment horizontal="center" vertical="center"/>
    </xf>
    <xf numFmtId="9"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14" fontId="17" fillId="0" borderId="4" xfId="0" applyNumberFormat="1" applyFont="1" applyBorder="1" applyAlignment="1">
      <alignment horizontal="center" vertical="center"/>
    </xf>
    <xf numFmtId="0" fontId="17" fillId="4" borderId="8" xfId="0" applyFont="1" applyFill="1" applyBorder="1" applyAlignment="1">
      <alignment horizontal="center" vertical="center" wrapText="1"/>
    </xf>
    <xf numFmtId="14" fontId="17" fillId="7" borderId="4" xfId="0" applyNumberFormat="1" applyFont="1" applyFill="1" applyBorder="1" applyAlignment="1">
      <alignment horizontal="center" vertical="center"/>
    </xf>
    <xf numFmtId="9" fontId="17" fillId="7" borderId="10" xfId="0" applyNumberFormat="1" applyFont="1" applyFill="1" applyBorder="1" applyAlignment="1">
      <alignment horizontal="center" vertical="center" wrapText="1"/>
    </xf>
    <xf numFmtId="14" fontId="17" fillId="0" borderId="4" xfId="0" applyNumberFormat="1"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3" fillId="2" borderId="7" xfId="0" applyFont="1" applyFill="1" applyBorder="1" applyAlignment="1">
      <alignment horizontal="center" vertical="center"/>
    </xf>
    <xf numFmtId="0" fontId="0" fillId="0" borderId="0" xfId="0"/>
    <xf numFmtId="0" fontId="1" fillId="0" borderId="8" xfId="0"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8" xfId="1" applyFont="1" applyFill="1" applyBorder="1" applyAlignment="1">
      <alignment horizontal="center" vertical="center" wrapText="1"/>
    </xf>
    <xf numFmtId="0" fontId="3" fillId="8" borderId="7" xfId="0" applyFont="1" applyFill="1" applyBorder="1" applyAlignment="1">
      <alignment horizontal="center" vertical="center"/>
    </xf>
    <xf numFmtId="0" fontId="0" fillId="7" borderId="0" xfId="0" applyFill="1" applyAlignment="1">
      <alignment horizontal="center" vertical="center"/>
    </xf>
    <xf numFmtId="0" fontId="0" fillId="8" borderId="1" xfId="0" applyFill="1" applyBorder="1" applyAlignment="1" applyProtection="1">
      <alignment vertical="center" wrapText="1"/>
      <protection locked="0"/>
    </xf>
    <xf numFmtId="0" fontId="1" fillId="4" borderId="2" xfId="0" applyFont="1" applyFill="1" applyBorder="1" applyAlignment="1">
      <alignment horizontal="center" vertical="center"/>
    </xf>
    <xf numFmtId="0" fontId="20" fillId="0" borderId="3" xfId="0" applyFont="1" applyBorder="1" applyAlignment="1">
      <alignment horizontal="center" vertical="center" wrapText="1"/>
    </xf>
    <xf numFmtId="0" fontId="1" fillId="0" borderId="4" xfId="0" applyFont="1" applyBorder="1" applyAlignment="1">
      <alignment horizontal="center" vertical="center" wrapText="1"/>
    </xf>
    <xf numFmtId="9" fontId="1" fillId="0" borderId="4" xfId="0" applyNumberFormat="1" applyFont="1" applyBorder="1" applyAlignment="1">
      <alignment horizontal="center" vertical="center"/>
    </xf>
    <xf numFmtId="14" fontId="1" fillId="0" borderId="3" xfId="0" applyNumberFormat="1" applyFont="1" applyBorder="1" applyAlignment="1">
      <alignment horizontal="center" vertical="center"/>
    </xf>
    <xf numFmtId="14" fontId="1" fillId="0" borderId="4" xfId="0" applyNumberFormat="1" applyFont="1" applyBorder="1" applyAlignment="1">
      <alignment horizontal="center" vertical="center"/>
    </xf>
    <xf numFmtId="1" fontId="1" fillId="0" borderId="9" xfId="0" applyNumberFormat="1" applyFont="1" applyBorder="1" applyAlignment="1">
      <alignment horizontal="center" vertical="center"/>
    </xf>
    <xf numFmtId="9" fontId="1" fillId="0" borderId="10"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xf>
    <xf numFmtId="0" fontId="1" fillId="5" borderId="8" xfId="0" applyFont="1" applyFill="1" applyBorder="1" applyAlignment="1">
      <alignment horizontal="center" vertical="center" wrapText="1"/>
    </xf>
    <xf numFmtId="0" fontId="1" fillId="3" borderId="1" xfId="0" applyFont="1" applyFill="1" applyBorder="1" applyAlignment="1" applyProtection="1">
      <alignment horizontal="center" vertical="center" wrapText="1"/>
      <protection locked="0"/>
    </xf>
    <xf numFmtId="0" fontId="14" fillId="6" borderId="8" xfId="0" applyFont="1" applyFill="1" applyBorder="1" applyAlignment="1">
      <alignment horizontal="center" vertical="center" wrapText="1"/>
    </xf>
    <xf numFmtId="14" fontId="14" fillId="6" borderId="8" xfId="0" applyNumberFormat="1" applyFont="1" applyFill="1" applyBorder="1" applyAlignment="1">
      <alignment horizontal="center" vertical="center" wrapText="1"/>
    </xf>
    <xf numFmtId="14" fontId="1" fillId="6" borderId="9" xfId="0" applyNumberFormat="1" applyFont="1" applyFill="1" applyBorder="1" applyAlignment="1">
      <alignment horizontal="center" vertical="center" wrapText="1"/>
    </xf>
    <xf numFmtId="0" fontId="1" fillId="5" borderId="3" xfId="0" applyFont="1" applyFill="1" applyBorder="1" applyAlignment="1">
      <alignment horizontal="center" vertical="center" wrapText="1"/>
    </xf>
    <xf numFmtId="0" fontId="14" fillId="6" borderId="3" xfId="0" applyFont="1" applyFill="1" applyBorder="1" applyAlignment="1">
      <alignment horizontal="center" vertical="center" wrapText="1"/>
    </xf>
    <xf numFmtId="14" fontId="14" fillId="6" borderId="3" xfId="0" applyNumberFormat="1" applyFont="1" applyFill="1" applyBorder="1" applyAlignment="1">
      <alignment horizontal="center" vertical="center" wrapText="1"/>
    </xf>
    <xf numFmtId="14" fontId="1" fillId="6" borderId="4" xfId="0" applyNumberFormat="1" applyFont="1" applyFill="1" applyBorder="1" applyAlignment="1">
      <alignment horizontal="center" vertical="center" wrapText="1"/>
    </xf>
    <xf numFmtId="0" fontId="1" fillId="4" borderId="8" xfId="0" applyFont="1" applyFill="1" applyBorder="1" applyAlignment="1">
      <alignment horizontal="center" vertical="center" wrapText="1"/>
    </xf>
    <xf numFmtId="0" fontId="16" fillId="0" borderId="8" xfId="0" applyFont="1" applyBorder="1" applyAlignment="1" applyProtection="1">
      <alignment horizontal="center" vertical="center" wrapText="1"/>
      <protection locked="0"/>
    </xf>
    <xf numFmtId="0" fontId="1" fillId="7" borderId="8"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9" fontId="1" fillId="0" borderId="10" xfId="0" applyNumberFormat="1" applyFont="1" applyBorder="1" applyAlignment="1">
      <alignment wrapText="1"/>
    </xf>
    <xf numFmtId="0" fontId="1" fillId="9" borderId="3" xfId="0" applyFont="1" applyFill="1" applyBorder="1" applyAlignment="1">
      <alignment horizontal="center" vertical="center" wrapText="1"/>
    </xf>
    <xf numFmtId="0" fontId="1" fillId="8" borderId="1" xfId="0" applyFont="1" applyFill="1" applyBorder="1" applyAlignment="1" applyProtection="1">
      <alignment horizontal="center" vertical="center" wrapText="1"/>
      <protection locked="0"/>
    </xf>
    <xf numFmtId="0" fontId="14" fillId="10" borderId="3" xfId="0" applyFont="1" applyFill="1" applyBorder="1" applyAlignment="1">
      <alignment horizontal="center" vertical="center" wrapText="1"/>
    </xf>
    <xf numFmtId="14" fontId="14" fillId="10" borderId="3" xfId="0" applyNumberFormat="1" applyFont="1" applyFill="1" applyBorder="1" applyAlignment="1">
      <alignment horizontal="center" vertical="center" wrapText="1"/>
    </xf>
    <xf numFmtId="14" fontId="1" fillId="10" borderId="4" xfId="0" applyNumberFormat="1" applyFont="1" applyFill="1" applyBorder="1" applyAlignment="1">
      <alignment horizontal="center" vertical="center" wrapText="1"/>
    </xf>
    <xf numFmtId="0" fontId="1" fillId="7" borderId="3" xfId="0" applyFont="1" applyFill="1" applyBorder="1" applyAlignment="1">
      <alignment horizontal="center" vertical="center" wrapText="1"/>
    </xf>
    <xf numFmtId="0" fontId="14" fillId="0" borderId="8" xfId="0" applyFont="1" applyBorder="1" applyAlignment="1">
      <alignment horizontal="center" vertical="center" wrapText="1"/>
    </xf>
    <xf numFmtId="9" fontId="1" fillId="7" borderId="8" xfId="1" applyFont="1" applyFill="1" applyBorder="1" applyAlignment="1">
      <alignment horizontal="center" vertical="center" wrapText="1"/>
    </xf>
    <xf numFmtId="0" fontId="19" fillId="0" borderId="0" xfId="0" applyFont="1" applyAlignment="1">
      <alignment horizontal="center" vertical="center" wrapText="1"/>
    </xf>
    <xf numFmtId="0" fontId="1" fillId="7" borderId="0" xfId="0" applyFont="1" applyFill="1" applyAlignment="1">
      <alignment horizontal="center" vertical="center"/>
    </xf>
    <xf numFmtId="0" fontId="1" fillId="0" borderId="0" xfId="0" applyFont="1" applyAlignment="1">
      <alignment horizontal="center"/>
    </xf>
    <xf numFmtId="9" fontId="14" fillId="0" borderId="8" xfId="0" applyNumberFormat="1" applyFont="1" applyBorder="1" applyAlignment="1" applyProtection="1">
      <alignment horizontal="center" vertical="center" wrapText="1"/>
      <protection locked="0"/>
    </xf>
    <xf numFmtId="9" fontId="14" fillId="7" borderId="8" xfId="1" applyFont="1" applyFill="1" applyBorder="1" applyAlignment="1">
      <alignment horizontal="center" vertical="center" wrapText="1"/>
    </xf>
    <xf numFmtId="0" fontId="1" fillId="0" borderId="0" xfId="0" applyFont="1" applyAlignment="1">
      <alignment horizontal="center" vertical="center"/>
    </xf>
    <xf numFmtId="0" fontId="0" fillId="7" borderId="0" xfId="0" applyFill="1"/>
    <xf numFmtId="0" fontId="6" fillId="7" borderId="0" xfId="0" applyFont="1" applyFill="1" applyAlignment="1">
      <alignment vertical="center"/>
    </xf>
    <xf numFmtId="0" fontId="6" fillId="7" borderId="0" xfId="0" applyFont="1" applyFill="1" applyAlignment="1">
      <alignment horizontal="center" vertical="center"/>
    </xf>
    <xf numFmtId="0" fontId="0" fillId="7" borderId="0" xfId="0" applyFill="1" applyAlignment="1">
      <alignment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1004"/>
  <sheetViews>
    <sheetView tabSelected="1" topLeftCell="K1" zoomScale="53" zoomScaleNormal="53" workbookViewId="0">
      <selection activeCell="N5" sqref="N4:N5"/>
    </sheetView>
  </sheetViews>
  <sheetFormatPr baseColWidth="10" defaultColWidth="0" defaultRowHeight="14.5" zeroHeight="1" x14ac:dyDescent="0.35"/>
  <cols>
    <col min="1" max="1" width="9.1796875" style="3" customWidth="1"/>
    <col min="2" max="2" width="16" style="3" customWidth="1"/>
    <col min="3" max="3" width="71.90625" customWidth="1"/>
    <col min="4" max="4" width="71.90625" style="109" customWidth="1"/>
    <col min="5" max="15" width="71.90625" style="106" customWidth="1"/>
    <col min="16" max="16" width="4.90625" style="110" customWidth="1"/>
    <col min="17" max="16384" width="9.1796875" hidden="1"/>
  </cols>
  <sheetData>
    <row r="1" spans="1:16" x14ac:dyDescent="0.35">
      <c r="B1" s="24" t="s">
        <v>0</v>
      </c>
      <c r="C1" s="24">
        <v>53</v>
      </c>
      <c r="D1" s="25" t="s">
        <v>1</v>
      </c>
      <c r="E1"/>
      <c r="F1"/>
      <c r="G1"/>
      <c r="H1"/>
      <c r="I1"/>
      <c r="J1"/>
      <c r="K1"/>
      <c r="L1"/>
      <c r="M1"/>
      <c r="N1"/>
      <c r="O1"/>
    </row>
    <row r="2" spans="1:16" x14ac:dyDescent="0.35">
      <c r="B2" s="24" t="s">
        <v>2</v>
      </c>
      <c r="C2" s="24">
        <v>400</v>
      </c>
      <c r="D2" s="25" t="s">
        <v>3</v>
      </c>
      <c r="E2"/>
      <c r="F2"/>
      <c r="G2"/>
      <c r="H2"/>
      <c r="I2"/>
      <c r="J2"/>
      <c r="K2"/>
      <c r="L2"/>
      <c r="M2"/>
      <c r="N2"/>
      <c r="O2"/>
    </row>
    <row r="3" spans="1:16" x14ac:dyDescent="0.35">
      <c r="B3" s="24" t="s">
        <v>4</v>
      </c>
      <c r="C3" s="24">
        <v>1</v>
      </c>
      <c r="D3" s="2"/>
      <c r="E3"/>
      <c r="F3"/>
      <c r="G3"/>
      <c r="H3"/>
      <c r="I3"/>
      <c r="J3"/>
      <c r="K3"/>
      <c r="L3"/>
      <c r="M3"/>
      <c r="N3"/>
      <c r="O3"/>
    </row>
    <row r="4" spans="1:16" x14ac:dyDescent="0.35">
      <c r="B4" s="24" t="s">
        <v>5</v>
      </c>
      <c r="C4" s="24">
        <v>12711</v>
      </c>
      <c r="D4" s="2"/>
      <c r="E4"/>
      <c r="F4"/>
      <c r="G4"/>
      <c r="H4"/>
      <c r="I4"/>
      <c r="J4"/>
      <c r="K4"/>
      <c r="L4"/>
      <c r="M4"/>
      <c r="N4"/>
      <c r="O4"/>
    </row>
    <row r="5" spans="1:16" x14ac:dyDescent="0.35">
      <c r="B5" s="24" t="s">
        <v>6</v>
      </c>
      <c r="C5" s="26">
        <v>46203</v>
      </c>
      <c r="D5" s="2"/>
      <c r="E5"/>
      <c r="F5"/>
      <c r="G5"/>
      <c r="H5"/>
      <c r="I5"/>
      <c r="J5"/>
      <c r="K5"/>
      <c r="L5"/>
      <c r="M5"/>
      <c r="N5"/>
      <c r="O5"/>
    </row>
    <row r="6" spans="1:16" x14ac:dyDescent="0.35">
      <c r="B6" s="24" t="s">
        <v>7</v>
      </c>
      <c r="C6" s="24">
        <v>6</v>
      </c>
      <c r="D6" s="25" t="s">
        <v>8</v>
      </c>
      <c r="E6"/>
      <c r="F6"/>
      <c r="G6"/>
      <c r="H6"/>
      <c r="I6"/>
      <c r="J6"/>
      <c r="K6"/>
      <c r="L6"/>
      <c r="M6"/>
      <c r="N6"/>
      <c r="O6"/>
    </row>
    <row r="7" spans="1:16" s="110" customFormat="1" x14ac:dyDescent="0.35">
      <c r="A7" s="70"/>
      <c r="B7" s="70"/>
      <c r="D7" s="113"/>
    </row>
    <row r="8" spans="1:16" x14ac:dyDescent="0.35">
      <c r="A8" s="24" t="s">
        <v>9</v>
      </c>
      <c r="B8" s="64" t="s">
        <v>10</v>
      </c>
      <c r="C8" s="65"/>
      <c r="D8" s="65"/>
      <c r="E8" s="65"/>
      <c r="F8" s="65"/>
      <c r="G8" s="65"/>
      <c r="H8" s="65"/>
      <c r="I8" s="65"/>
      <c r="J8" s="65"/>
      <c r="K8" s="65"/>
      <c r="L8" s="65"/>
      <c r="M8" s="65"/>
      <c r="N8" s="65"/>
      <c r="O8" s="65"/>
    </row>
    <row r="9" spans="1:16" x14ac:dyDescent="0.35">
      <c r="C9" s="24">
        <v>4</v>
      </c>
      <c r="D9" s="25">
        <v>8</v>
      </c>
      <c r="E9" s="24">
        <v>12</v>
      </c>
      <c r="F9" s="24">
        <v>16</v>
      </c>
      <c r="G9" s="24">
        <v>20</v>
      </c>
      <c r="H9" s="24">
        <v>24</v>
      </c>
      <c r="I9" s="24">
        <v>28</v>
      </c>
      <c r="J9" s="24">
        <v>31</v>
      </c>
      <c r="K9" s="24">
        <v>32</v>
      </c>
      <c r="L9" s="24">
        <v>36</v>
      </c>
      <c r="M9" s="24">
        <v>40</v>
      </c>
      <c r="N9" s="24">
        <v>44</v>
      </c>
      <c r="O9" s="24">
        <v>48</v>
      </c>
    </row>
    <row r="10" spans="1:16" x14ac:dyDescent="0.35">
      <c r="C10" s="24" t="s">
        <v>11</v>
      </c>
      <c r="D10" s="25" t="s">
        <v>12</v>
      </c>
      <c r="E10" s="24" t="s">
        <v>13</v>
      </c>
      <c r="F10" s="24" t="s">
        <v>14</v>
      </c>
      <c r="G10" s="24" t="s">
        <v>15</v>
      </c>
      <c r="H10" s="24" t="s">
        <v>16</v>
      </c>
      <c r="I10" s="24" t="s">
        <v>17</v>
      </c>
      <c r="J10" s="24" t="s">
        <v>18</v>
      </c>
      <c r="K10" s="24" t="s">
        <v>19</v>
      </c>
      <c r="L10" s="24" t="s">
        <v>20</v>
      </c>
      <c r="M10" s="24" t="s">
        <v>21</v>
      </c>
      <c r="N10" s="24" t="s">
        <v>22</v>
      </c>
      <c r="O10" s="24" t="s">
        <v>23</v>
      </c>
    </row>
    <row r="11" spans="1:16" s="23" customFormat="1" ht="116" x14ac:dyDescent="0.35">
      <c r="A11" s="24">
        <v>1</v>
      </c>
      <c r="B11" s="3" t="s">
        <v>24</v>
      </c>
      <c r="C11" s="1" t="s">
        <v>25</v>
      </c>
      <c r="D11" s="21" t="s">
        <v>26</v>
      </c>
      <c r="E11" s="27" t="s">
        <v>27</v>
      </c>
      <c r="F11" s="28" t="s">
        <v>28</v>
      </c>
      <c r="G11" s="28" t="s">
        <v>1255</v>
      </c>
      <c r="H11" s="28" t="s">
        <v>29</v>
      </c>
      <c r="I11" s="28" t="s">
        <v>30</v>
      </c>
      <c r="J11" s="29">
        <v>1</v>
      </c>
      <c r="K11" s="30">
        <v>44666</v>
      </c>
      <c r="L11" s="38">
        <v>44926</v>
      </c>
      <c r="M11" s="39">
        <f>DAYS360(K11,L11)/360*54</f>
        <v>38.4</v>
      </c>
      <c r="N11" s="40">
        <v>1</v>
      </c>
      <c r="O11" s="31" t="s">
        <v>1307</v>
      </c>
      <c r="P11" s="111"/>
    </row>
    <row r="12" spans="1:16" s="23" customFormat="1" ht="116" x14ac:dyDescent="0.35">
      <c r="A12" s="24">
        <v>2</v>
      </c>
      <c r="B12" s="3" t="s">
        <v>31</v>
      </c>
      <c r="C12" s="1" t="s">
        <v>25</v>
      </c>
      <c r="D12" s="22" t="s">
        <v>32</v>
      </c>
      <c r="E12" s="6" t="s">
        <v>27</v>
      </c>
      <c r="F12" s="7" t="s">
        <v>28</v>
      </c>
      <c r="G12" s="7" t="s">
        <v>1255</v>
      </c>
      <c r="H12" s="7" t="s">
        <v>33</v>
      </c>
      <c r="I12" s="7" t="s">
        <v>34</v>
      </c>
      <c r="J12" s="8">
        <v>1</v>
      </c>
      <c r="K12" s="9">
        <v>44666</v>
      </c>
      <c r="L12" s="41">
        <v>44926</v>
      </c>
      <c r="M12" s="39">
        <f t="shared" ref="M12:M75" si="0">DAYS360(K12,L12)/360*54</f>
        <v>38.4</v>
      </c>
      <c r="N12" s="40">
        <v>0</v>
      </c>
      <c r="O12" s="36" t="s">
        <v>1529</v>
      </c>
      <c r="P12" s="111"/>
    </row>
    <row r="13" spans="1:16" s="23" customFormat="1" ht="116" x14ac:dyDescent="0.35">
      <c r="A13" s="24">
        <v>3</v>
      </c>
      <c r="B13" s="3" t="s">
        <v>35</v>
      </c>
      <c r="C13" s="1" t="s">
        <v>25</v>
      </c>
      <c r="D13" s="22" t="s">
        <v>36</v>
      </c>
      <c r="E13" s="6" t="s">
        <v>37</v>
      </c>
      <c r="F13" s="7" t="s">
        <v>1256</v>
      </c>
      <c r="G13" s="7" t="s">
        <v>1257</v>
      </c>
      <c r="H13" s="7" t="s">
        <v>38</v>
      </c>
      <c r="I13" s="7" t="s">
        <v>39</v>
      </c>
      <c r="J13" s="11">
        <v>4</v>
      </c>
      <c r="K13" s="9">
        <v>44835</v>
      </c>
      <c r="L13" s="41">
        <v>45200</v>
      </c>
      <c r="M13" s="39">
        <f t="shared" si="0"/>
        <v>54</v>
      </c>
      <c r="N13" s="42">
        <v>0</v>
      </c>
      <c r="O13" s="34" t="s">
        <v>1301</v>
      </c>
      <c r="P13" s="111"/>
    </row>
    <row r="14" spans="1:16" s="23" customFormat="1" ht="72.5" x14ac:dyDescent="0.35">
      <c r="A14" s="24">
        <v>4</v>
      </c>
      <c r="B14" s="3" t="s">
        <v>40</v>
      </c>
      <c r="C14" s="1" t="s">
        <v>25</v>
      </c>
      <c r="D14" s="22" t="s">
        <v>41</v>
      </c>
      <c r="E14" s="6" t="s">
        <v>42</v>
      </c>
      <c r="F14" s="7" t="s">
        <v>43</v>
      </c>
      <c r="G14" s="7" t="s">
        <v>1258</v>
      </c>
      <c r="H14" s="7" t="s">
        <v>44</v>
      </c>
      <c r="I14" s="7" t="s">
        <v>45</v>
      </c>
      <c r="J14" s="11">
        <v>13</v>
      </c>
      <c r="K14" s="9">
        <v>44897</v>
      </c>
      <c r="L14" s="41">
        <v>45381</v>
      </c>
      <c r="M14" s="39">
        <f t="shared" si="0"/>
        <v>71.7</v>
      </c>
      <c r="N14" s="43">
        <v>0.66</v>
      </c>
      <c r="O14" s="33" t="s">
        <v>1528</v>
      </c>
      <c r="P14" s="111"/>
    </row>
    <row r="15" spans="1:16" s="23" customFormat="1" ht="135.75" customHeight="1" x14ac:dyDescent="0.35">
      <c r="A15" s="24">
        <v>5</v>
      </c>
      <c r="B15" s="3" t="s">
        <v>46</v>
      </c>
      <c r="C15" s="1" t="s">
        <v>25</v>
      </c>
      <c r="D15" s="22" t="s">
        <v>47</v>
      </c>
      <c r="E15" s="6" t="s">
        <v>42</v>
      </c>
      <c r="F15" s="7" t="s">
        <v>43</v>
      </c>
      <c r="G15" s="7" t="s">
        <v>1258</v>
      </c>
      <c r="H15" s="7" t="s">
        <v>48</v>
      </c>
      <c r="I15" s="7" t="s">
        <v>49</v>
      </c>
      <c r="J15" s="11">
        <v>13</v>
      </c>
      <c r="K15" s="9">
        <v>44897</v>
      </c>
      <c r="L15" s="41">
        <v>45381</v>
      </c>
      <c r="M15" s="39">
        <f t="shared" si="0"/>
        <v>71.7</v>
      </c>
      <c r="N15" s="43">
        <v>1</v>
      </c>
      <c r="O15" s="33" t="s">
        <v>1527</v>
      </c>
      <c r="P15" s="111"/>
    </row>
    <row r="16" spans="1:16" s="23" customFormat="1" ht="101.5" x14ac:dyDescent="0.35">
      <c r="A16" s="24">
        <v>6</v>
      </c>
      <c r="B16" s="3" t="s">
        <v>50</v>
      </c>
      <c r="C16" s="1" t="s">
        <v>25</v>
      </c>
      <c r="D16" s="22" t="s">
        <v>51</v>
      </c>
      <c r="E16" s="6" t="s">
        <v>42</v>
      </c>
      <c r="F16" s="7" t="s">
        <v>43</v>
      </c>
      <c r="G16" s="7" t="s">
        <v>1259</v>
      </c>
      <c r="H16" s="7" t="s">
        <v>52</v>
      </c>
      <c r="I16" s="7" t="s">
        <v>53</v>
      </c>
      <c r="J16" s="12">
        <v>1</v>
      </c>
      <c r="K16" s="9">
        <v>44897</v>
      </c>
      <c r="L16" s="41">
        <v>45382</v>
      </c>
      <c r="M16" s="39">
        <f t="shared" si="0"/>
        <v>71.849999999999994</v>
      </c>
      <c r="N16" s="43">
        <v>0.3</v>
      </c>
      <c r="O16" s="33" t="s">
        <v>1308</v>
      </c>
      <c r="P16" s="111"/>
    </row>
    <row r="17" spans="1:16" s="23" customFormat="1" ht="110.25" customHeight="1" x14ac:dyDescent="0.35">
      <c r="A17" s="24">
        <v>7</v>
      </c>
      <c r="B17" s="3" t="s">
        <v>54</v>
      </c>
      <c r="C17" s="1" t="s">
        <v>25</v>
      </c>
      <c r="D17" s="22" t="s">
        <v>55</v>
      </c>
      <c r="E17" s="6" t="s">
        <v>42</v>
      </c>
      <c r="F17" s="7" t="s">
        <v>43</v>
      </c>
      <c r="G17" s="7" t="s">
        <v>1258</v>
      </c>
      <c r="H17" s="7" t="s">
        <v>1260</v>
      </c>
      <c r="I17" s="7" t="s">
        <v>1261</v>
      </c>
      <c r="J17" s="8">
        <v>1</v>
      </c>
      <c r="K17" s="13">
        <v>44927</v>
      </c>
      <c r="L17" s="44">
        <v>45290</v>
      </c>
      <c r="M17" s="39">
        <f t="shared" si="0"/>
        <v>53.85</v>
      </c>
      <c r="N17" s="45">
        <v>1</v>
      </c>
      <c r="O17" s="46" t="s">
        <v>1526</v>
      </c>
      <c r="P17" s="111"/>
    </row>
    <row r="18" spans="1:16" s="23" customFormat="1" ht="72.5" x14ac:dyDescent="0.35">
      <c r="A18" s="24">
        <v>8</v>
      </c>
      <c r="B18" s="3" t="s">
        <v>56</v>
      </c>
      <c r="C18" s="1" t="s">
        <v>25</v>
      </c>
      <c r="D18" s="22" t="s">
        <v>57</v>
      </c>
      <c r="E18" s="6" t="s">
        <v>58</v>
      </c>
      <c r="F18" s="7" t="s">
        <v>43</v>
      </c>
      <c r="G18" s="7" t="s">
        <v>59</v>
      </c>
      <c r="H18" s="7" t="s">
        <v>60</v>
      </c>
      <c r="I18" s="7" t="s">
        <v>61</v>
      </c>
      <c r="J18" s="11">
        <v>5</v>
      </c>
      <c r="K18" s="9">
        <v>44897</v>
      </c>
      <c r="L18" s="41">
        <v>45381</v>
      </c>
      <c r="M18" s="39">
        <f t="shared" si="0"/>
        <v>71.7</v>
      </c>
      <c r="N18" s="45">
        <v>1</v>
      </c>
      <c r="O18" s="46" t="s">
        <v>1309</v>
      </c>
      <c r="P18" s="111"/>
    </row>
    <row r="19" spans="1:16" s="23" customFormat="1" ht="174" x14ac:dyDescent="0.35">
      <c r="A19" s="24">
        <v>9</v>
      </c>
      <c r="B19" s="3" t="s">
        <v>62</v>
      </c>
      <c r="C19" s="1" t="s">
        <v>25</v>
      </c>
      <c r="D19" s="22" t="s">
        <v>63</v>
      </c>
      <c r="E19" s="6" t="s">
        <v>64</v>
      </c>
      <c r="F19" s="7" t="s">
        <v>65</v>
      </c>
      <c r="G19" s="10" t="s">
        <v>66</v>
      </c>
      <c r="H19" s="10" t="s">
        <v>67</v>
      </c>
      <c r="I19" s="7" t="s">
        <v>68</v>
      </c>
      <c r="J19" s="11">
        <v>12</v>
      </c>
      <c r="K19" s="9">
        <v>44927</v>
      </c>
      <c r="L19" s="41">
        <v>45291</v>
      </c>
      <c r="M19" s="39">
        <f t="shared" si="0"/>
        <v>54</v>
      </c>
      <c r="N19" s="47">
        <v>0</v>
      </c>
      <c r="O19" s="48" t="s">
        <v>1288</v>
      </c>
      <c r="P19" s="111"/>
    </row>
    <row r="20" spans="1:16" s="23" customFormat="1" ht="72.5" x14ac:dyDescent="0.35">
      <c r="A20" s="24">
        <v>10</v>
      </c>
      <c r="B20" s="3" t="s">
        <v>69</v>
      </c>
      <c r="C20" s="1" t="s">
        <v>25</v>
      </c>
      <c r="D20" s="22" t="s">
        <v>70</v>
      </c>
      <c r="E20" s="6" t="s">
        <v>64</v>
      </c>
      <c r="F20" s="7" t="s">
        <v>65</v>
      </c>
      <c r="G20" s="7" t="s">
        <v>71</v>
      </c>
      <c r="H20" s="7" t="s">
        <v>1260</v>
      </c>
      <c r="I20" s="7" t="s">
        <v>1261</v>
      </c>
      <c r="J20" s="8">
        <v>1</v>
      </c>
      <c r="K20" s="9">
        <v>44927</v>
      </c>
      <c r="L20" s="44">
        <v>45290</v>
      </c>
      <c r="M20" s="39">
        <f t="shared" si="0"/>
        <v>53.85</v>
      </c>
      <c r="N20" s="47">
        <v>1</v>
      </c>
      <c r="O20" s="49" t="s">
        <v>1310</v>
      </c>
      <c r="P20" s="111"/>
    </row>
    <row r="21" spans="1:16" s="23" customFormat="1" ht="101.5" x14ac:dyDescent="0.35">
      <c r="A21" s="24">
        <v>11</v>
      </c>
      <c r="B21" s="3" t="s">
        <v>72</v>
      </c>
      <c r="C21" s="1" t="s">
        <v>25</v>
      </c>
      <c r="D21" s="22" t="s">
        <v>73</v>
      </c>
      <c r="E21" s="14" t="s">
        <v>74</v>
      </c>
      <c r="F21" s="7" t="s">
        <v>75</v>
      </c>
      <c r="G21" s="7" t="s">
        <v>76</v>
      </c>
      <c r="H21" s="7" t="s">
        <v>77</v>
      </c>
      <c r="I21" s="7" t="s">
        <v>78</v>
      </c>
      <c r="J21" s="8">
        <v>1</v>
      </c>
      <c r="K21" s="9">
        <v>44897</v>
      </c>
      <c r="L21" s="41">
        <v>45381</v>
      </c>
      <c r="M21" s="39">
        <f t="shared" si="0"/>
        <v>71.7</v>
      </c>
      <c r="N21" s="45">
        <v>0.5</v>
      </c>
      <c r="O21" s="46" t="s">
        <v>1311</v>
      </c>
      <c r="P21" s="111"/>
    </row>
    <row r="22" spans="1:16" s="23" customFormat="1" ht="174" x14ac:dyDescent="0.35">
      <c r="A22" s="24">
        <v>12</v>
      </c>
      <c r="B22" s="3" t="s">
        <v>79</v>
      </c>
      <c r="C22" s="1" t="s">
        <v>25</v>
      </c>
      <c r="D22" s="37" t="s">
        <v>80</v>
      </c>
      <c r="E22" s="14" t="s">
        <v>74</v>
      </c>
      <c r="F22" s="7" t="s">
        <v>75</v>
      </c>
      <c r="G22" s="7" t="s">
        <v>76</v>
      </c>
      <c r="H22" s="7" t="s">
        <v>81</v>
      </c>
      <c r="I22" s="7" t="s">
        <v>82</v>
      </c>
      <c r="J22" s="8">
        <v>1</v>
      </c>
      <c r="K22" s="9">
        <v>44927</v>
      </c>
      <c r="L22" s="41">
        <v>45291</v>
      </c>
      <c r="M22" s="39">
        <f t="shared" si="0"/>
        <v>54</v>
      </c>
      <c r="N22" s="47">
        <v>0</v>
      </c>
      <c r="O22" s="48" t="s">
        <v>1312</v>
      </c>
      <c r="P22" s="111"/>
    </row>
    <row r="23" spans="1:16" s="23" customFormat="1" ht="116" x14ac:dyDescent="0.35">
      <c r="A23" s="24">
        <v>13</v>
      </c>
      <c r="B23" s="3" t="s">
        <v>83</v>
      </c>
      <c r="C23" s="1" t="s">
        <v>25</v>
      </c>
      <c r="D23" s="22" t="s">
        <v>84</v>
      </c>
      <c r="E23" s="14" t="s">
        <v>74</v>
      </c>
      <c r="F23" s="7" t="s">
        <v>75</v>
      </c>
      <c r="G23" s="7" t="s">
        <v>85</v>
      </c>
      <c r="H23" s="7" t="s">
        <v>1260</v>
      </c>
      <c r="I23" s="7" t="s">
        <v>1261</v>
      </c>
      <c r="J23" s="8">
        <v>1</v>
      </c>
      <c r="K23" s="9">
        <v>44927</v>
      </c>
      <c r="L23" s="44">
        <v>45290</v>
      </c>
      <c r="M23" s="39">
        <f t="shared" si="0"/>
        <v>53.85</v>
      </c>
      <c r="N23" s="47">
        <v>1</v>
      </c>
      <c r="O23" s="50" t="s">
        <v>1313</v>
      </c>
      <c r="P23" s="111"/>
    </row>
    <row r="24" spans="1:16" s="23" customFormat="1" ht="145" x14ac:dyDescent="0.35">
      <c r="A24" s="24">
        <v>14</v>
      </c>
      <c r="B24" s="3" t="s">
        <v>86</v>
      </c>
      <c r="C24" s="1" t="s">
        <v>25</v>
      </c>
      <c r="D24" s="22" t="s">
        <v>87</v>
      </c>
      <c r="E24" s="6" t="s">
        <v>88</v>
      </c>
      <c r="F24" s="7" t="s">
        <v>89</v>
      </c>
      <c r="G24" s="7" t="s">
        <v>1262</v>
      </c>
      <c r="H24" s="7" t="s">
        <v>90</v>
      </c>
      <c r="I24" s="7" t="s">
        <v>91</v>
      </c>
      <c r="J24" s="8">
        <v>1</v>
      </c>
      <c r="K24" s="9">
        <v>44927</v>
      </c>
      <c r="L24" s="41">
        <v>45291</v>
      </c>
      <c r="M24" s="39">
        <f t="shared" si="0"/>
        <v>54</v>
      </c>
      <c r="N24" s="47">
        <v>1</v>
      </c>
      <c r="O24" s="51" t="s">
        <v>1314</v>
      </c>
      <c r="P24" s="111"/>
    </row>
    <row r="25" spans="1:16" s="23" customFormat="1" ht="130.5" x14ac:dyDescent="0.35">
      <c r="A25" s="24">
        <v>15</v>
      </c>
      <c r="B25" s="3" t="s">
        <v>92</v>
      </c>
      <c r="C25" s="1" t="s">
        <v>25</v>
      </c>
      <c r="D25" s="22" t="s">
        <v>93</v>
      </c>
      <c r="E25" s="6" t="s">
        <v>88</v>
      </c>
      <c r="F25" s="10" t="s">
        <v>89</v>
      </c>
      <c r="G25" s="10" t="s">
        <v>1262</v>
      </c>
      <c r="H25" s="7" t="s">
        <v>94</v>
      </c>
      <c r="I25" s="7" t="s">
        <v>95</v>
      </c>
      <c r="J25" s="8">
        <v>1</v>
      </c>
      <c r="K25" s="9">
        <v>44927</v>
      </c>
      <c r="L25" s="41">
        <v>45291</v>
      </c>
      <c r="M25" s="39">
        <f t="shared" si="0"/>
        <v>54</v>
      </c>
      <c r="N25" s="47">
        <v>0.5</v>
      </c>
      <c r="O25" s="52" t="s">
        <v>1315</v>
      </c>
      <c r="P25" s="111"/>
    </row>
    <row r="26" spans="1:16" s="23" customFormat="1" ht="130.5" x14ac:dyDescent="0.35">
      <c r="A26" s="24">
        <v>16</v>
      </c>
      <c r="B26" s="3" t="s">
        <v>96</v>
      </c>
      <c r="C26" s="1" t="s">
        <v>25</v>
      </c>
      <c r="D26" s="22" t="s">
        <v>97</v>
      </c>
      <c r="E26" s="6" t="s">
        <v>88</v>
      </c>
      <c r="F26" s="10" t="s">
        <v>89</v>
      </c>
      <c r="G26" s="10" t="s">
        <v>1262</v>
      </c>
      <c r="H26" s="7" t="s">
        <v>98</v>
      </c>
      <c r="I26" s="7" t="s">
        <v>95</v>
      </c>
      <c r="J26" s="8">
        <v>1</v>
      </c>
      <c r="K26" s="9">
        <v>44927</v>
      </c>
      <c r="L26" s="41">
        <v>45291</v>
      </c>
      <c r="M26" s="39">
        <f t="shared" si="0"/>
        <v>54</v>
      </c>
      <c r="N26" s="47">
        <v>0.5</v>
      </c>
      <c r="O26" s="52" t="s">
        <v>1316</v>
      </c>
      <c r="P26" s="111"/>
    </row>
    <row r="27" spans="1:16" s="23" customFormat="1" ht="130.5" x14ac:dyDescent="0.35">
      <c r="A27" s="24">
        <v>17</v>
      </c>
      <c r="B27" s="3" t="s">
        <v>99</v>
      </c>
      <c r="C27" s="1" t="s">
        <v>25</v>
      </c>
      <c r="D27" s="22" t="s">
        <v>100</v>
      </c>
      <c r="E27" s="6" t="s">
        <v>88</v>
      </c>
      <c r="F27" s="7" t="s">
        <v>89</v>
      </c>
      <c r="G27" s="7" t="s">
        <v>1262</v>
      </c>
      <c r="H27" s="7" t="s">
        <v>101</v>
      </c>
      <c r="I27" s="7" t="s">
        <v>102</v>
      </c>
      <c r="J27" s="11">
        <v>4</v>
      </c>
      <c r="K27" s="9">
        <v>44927</v>
      </c>
      <c r="L27" s="41">
        <v>45291</v>
      </c>
      <c r="M27" s="39">
        <f t="shared" si="0"/>
        <v>54</v>
      </c>
      <c r="N27" s="53">
        <v>0.5</v>
      </c>
      <c r="O27" s="54" t="s">
        <v>1317</v>
      </c>
      <c r="P27" s="111"/>
    </row>
    <row r="28" spans="1:16" s="23" customFormat="1" ht="130.5" x14ac:dyDescent="0.35">
      <c r="A28" s="24">
        <v>18</v>
      </c>
      <c r="B28" s="3" t="s">
        <v>103</v>
      </c>
      <c r="C28" s="1" t="s">
        <v>25</v>
      </c>
      <c r="D28" s="22" t="s">
        <v>104</v>
      </c>
      <c r="E28" s="6" t="s">
        <v>88</v>
      </c>
      <c r="F28" s="10" t="s">
        <v>89</v>
      </c>
      <c r="G28" s="10" t="s">
        <v>1262</v>
      </c>
      <c r="H28" s="7" t="s">
        <v>105</v>
      </c>
      <c r="I28" s="7" t="s">
        <v>106</v>
      </c>
      <c r="J28" s="8">
        <v>1</v>
      </c>
      <c r="K28" s="9">
        <v>44927</v>
      </c>
      <c r="L28" s="41">
        <v>45291</v>
      </c>
      <c r="M28" s="55">
        <f t="shared" si="0"/>
        <v>54</v>
      </c>
      <c r="N28" s="56">
        <v>1</v>
      </c>
      <c r="O28" s="57" t="s">
        <v>1318</v>
      </c>
      <c r="P28" s="111"/>
    </row>
    <row r="29" spans="1:16" s="23" customFormat="1" ht="130.5" x14ac:dyDescent="0.35">
      <c r="A29" s="24">
        <v>19</v>
      </c>
      <c r="B29" s="3" t="s">
        <v>107</v>
      </c>
      <c r="C29" s="1" t="s">
        <v>25</v>
      </c>
      <c r="D29" s="22" t="s">
        <v>108</v>
      </c>
      <c r="E29" s="6" t="s">
        <v>88</v>
      </c>
      <c r="F29" s="10" t="s">
        <v>89</v>
      </c>
      <c r="G29" s="10" t="s">
        <v>1262</v>
      </c>
      <c r="H29" s="7" t="s">
        <v>109</v>
      </c>
      <c r="I29" s="7" t="s">
        <v>110</v>
      </c>
      <c r="J29" s="8">
        <v>1</v>
      </c>
      <c r="K29" s="9">
        <v>44927</v>
      </c>
      <c r="L29" s="41">
        <v>45291</v>
      </c>
      <c r="M29" s="55">
        <f t="shared" si="0"/>
        <v>54</v>
      </c>
      <c r="N29" s="56">
        <v>1</v>
      </c>
      <c r="O29" s="57" t="s">
        <v>1319</v>
      </c>
      <c r="P29" s="111"/>
    </row>
    <row r="30" spans="1:16" s="23" customFormat="1" ht="145" x14ac:dyDescent="0.35">
      <c r="A30" s="24">
        <v>20</v>
      </c>
      <c r="B30" s="3" t="s">
        <v>111</v>
      </c>
      <c r="C30" s="1" t="s">
        <v>25</v>
      </c>
      <c r="D30" s="22" t="s">
        <v>112</v>
      </c>
      <c r="E30" s="6" t="s">
        <v>88</v>
      </c>
      <c r="F30" s="10" t="s">
        <v>89</v>
      </c>
      <c r="G30" s="10" t="s">
        <v>1262</v>
      </c>
      <c r="H30" s="7" t="s">
        <v>113</v>
      </c>
      <c r="I30" s="7" t="s">
        <v>114</v>
      </c>
      <c r="J30" s="11">
        <v>12</v>
      </c>
      <c r="K30" s="9">
        <v>44927</v>
      </c>
      <c r="L30" s="41">
        <v>45291</v>
      </c>
      <c r="M30" s="39">
        <f t="shared" si="0"/>
        <v>54</v>
      </c>
      <c r="N30" s="43">
        <v>1</v>
      </c>
      <c r="O30" s="33" t="s">
        <v>1320</v>
      </c>
      <c r="P30" s="111"/>
    </row>
    <row r="31" spans="1:16" s="23" customFormat="1" ht="130.5" x14ac:dyDescent="0.35">
      <c r="A31" s="24">
        <v>21</v>
      </c>
      <c r="B31" s="3" t="s">
        <v>115</v>
      </c>
      <c r="C31" s="1" t="s">
        <v>25</v>
      </c>
      <c r="D31" s="22" t="s">
        <v>116</v>
      </c>
      <c r="E31" s="6" t="s">
        <v>88</v>
      </c>
      <c r="F31" s="7" t="s">
        <v>89</v>
      </c>
      <c r="G31" s="7" t="s">
        <v>1262</v>
      </c>
      <c r="H31" s="7" t="s">
        <v>117</v>
      </c>
      <c r="I31" s="7" t="s">
        <v>118</v>
      </c>
      <c r="J31" s="8">
        <v>1</v>
      </c>
      <c r="K31" s="9">
        <v>44897</v>
      </c>
      <c r="L31" s="41">
        <v>45291</v>
      </c>
      <c r="M31" s="39">
        <f t="shared" si="0"/>
        <v>58.349999999999994</v>
      </c>
      <c r="N31" s="45">
        <v>1</v>
      </c>
      <c r="O31" s="46" t="s">
        <v>1321</v>
      </c>
      <c r="P31" s="111"/>
    </row>
    <row r="32" spans="1:16" s="23" customFormat="1" ht="130.5" x14ac:dyDescent="0.35">
      <c r="A32" s="24">
        <v>22</v>
      </c>
      <c r="B32" s="3" t="s">
        <v>119</v>
      </c>
      <c r="C32" s="1" t="s">
        <v>25</v>
      </c>
      <c r="D32" s="22" t="s">
        <v>120</v>
      </c>
      <c r="E32" s="6" t="s">
        <v>121</v>
      </c>
      <c r="F32" s="10" t="s">
        <v>122</v>
      </c>
      <c r="G32" s="7" t="s">
        <v>123</v>
      </c>
      <c r="H32" s="7" t="s">
        <v>124</v>
      </c>
      <c r="I32" s="7" t="s">
        <v>125</v>
      </c>
      <c r="J32" s="12">
        <v>1</v>
      </c>
      <c r="K32" s="9">
        <v>44927</v>
      </c>
      <c r="L32" s="41">
        <v>45657</v>
      </c>
      <c r="M32" s="39">
        <f t="shared" si="0"/>
        <v>108</v>
      </c>
      <c r="N32" s="47">
        <v>0</v>
      </c>
      <c r="O32" s="48" t="s">
        <v>1289</v>
      </c>
      <c r="P32" s="111"/>
    </row>
    <row r="33" spans="1:16" s="23" customFormat="1" ht="130.5" x14ac:dyDescent="0.35">
      <c r="A33" s="24">
        <v>23</v>
      </c>
      <c r="B33" s="3" t="s">
        <v>126</v>
      </c>
      <c r="C33" s="1" t="s">
        <v>25</v>
      </c>
      <c r="D33" s="22" t="s">
        <v>127</v>
      </c>
      <c r="E33" s="6" t="s">
        <v>121</v>
      </c>
      <c r="F33" s="7" t="s">
        <v>122</v>
      </c>
      <c r="G33" s="7" t="s">
        <v>123</v>
      </c>
      <c r="H33" s="7" t="s">
        <v>128</v>
      </c>
      <c r="I33" s="7" t="s">
        <v>129</v>
      </c>
      <c r="J33" s="12">
        <v>1</v>
      </c>
      <c r="K33" s="9">
        <v>44927</v>
      </c>
      <c r="L33" s="41">
        <v>45657</v>
      </c>
      <c r="M33" s="39">
        <f t="shared" si="0"/>
        <v>108</v>
      </c>
      <c r="N33" s="47">
        <v>0</v>
      </c>
      <c r="O33" s="48" t="s">
        <v>1290</v>
      </c>
      <c r="P33" s="111"/>
    </row>
    <row r="34" spans="1:16" s="23" customFormat="1" ht="130.5" x14ac:dyDescent="0.35">
      <c r="A34" s="24">
        <v>24</v>
      </c>
      <c r="B34" s="3" t="s">
        <v>130</v>
      </c>
      <c r="C34" s="1" t="s">
        <v>25</v>
      </c>
      <c r="D34" s="22" t="s">
        <v>131</v>
      </c>
      <c r="E34" s="6" t="s">
        <v>121</v>
      </c>
      <c r="F34" s="7" t="s">
        <v>122</v>
      </c>
      <c r="G34" s="7" t="s">
        <v>123</v>
      </c>
      <c r="H34" s="7" t="s">
        <v>132</v>
      </c>
      <c r="I34" s="7" t="s">
        <v>129</v>
      </c>
      <c r="J34" s="7">
        <v>1</v>
      </c>
      <c r="K34" s="9">
        <v>44927</v>
      </c>
      <c r="L34" s="41">
        <v>45657</v>
      </c>
      <c r="M34" s="39">
        <f t="shared" si="0"/>
        <v>108</v>
      </c>
      <c r="N34" s="47">
        <v>0</v>
      </c>
      <c r="O34" s="48" t="s">
        <v>1291</v>
      </c>
      <c r="P34" s="111"/>
    </row>
    <row r="35" spans="1:16" s="23" customFormat="1" ht="174" x14ac:dyDescent="0.35">
      <c r="A35" s="24">
        <v>25</v>
      </c>
      <c r="B35" s="3" t="s">
        <v>133</v>
      </c>
      <c r="C35" s="1" t="s">
        <v>25</v>
      </c>
      <c r="D35" s="22" t="s">
        <v>134</v>
      </c>
      <c r="E35" s="15" t="s">
        <v>135</v>
      </c>
      <c r="F35" s="7" t="s">
        <v>136</v>
      </c>
      <c r="G35" s="7" t="s">
        <v>1263</v>
      </c>
      <c r="H35" s="7" t="s">
        <v>137</v>
      </c>
      <c r="I35" s="7" t="s">
        <v>138</v>
      </c>
      <c r="J35" s="7">
        <v>1</v>
      </c>
      <c r="K35" s="9">
        <v>45160</v>
      </c>
      <c r="L35" s="44">
        <v>45443</v>
      </c>
      <c r="M35" s="39">
        <f t="shared" si="0"/>
        <v>41.85</v>
      </c>
      <c r="N35" s="47">
        <v>0</v>
      </c>
      <c r="O35" s="52" t="s">
        <v>1292</v>
      </c>
      <c r="P35" s="111"/>
    </row>
    <row r="36" spans="1:16" s="23" customFormat="1" ht="58" x14ac:dyDescent="0.35">
      <c r="A36" s="24">
        <v>26</v>
      </c>
      <c r="B36" s="3" t="s">
        <v>139</v>
      </c>
      <c r="C36" s="1" t="s">
        <v>25</v>
      </c>
      <c r="D36" s="22" t="s">
        <v>140</v>
      </c>
      <c r="E36" s="15" t="s">
        <v>135</v>
      </c>
      <c r="F36" s="7" t="s">
        <v>136</v>
      </c>
      <c r="G36" s="7" t="s">
        <v>1263</v>
      </c>
      <c r="H36" s="7" t="s">
        <v>141</v>
      </c>
      <c r="I36" s="7" t="s">
        <v>142</v>
      </c>
      <c r="J36" s="7">
        <v>1</v>
      </c>
      <c r="K36" s="9">
        <v>45209</v>
      </c>
      <c r="L36" s="44">
        <v>45443</v>
      </c>
      <c r="M36" s="39">
        <f t="shared" si="0"/>
        <v>34.650000000000006</v>
      </c>
      <c r="N36" s="47">
        <v>0</v>
      </c>
      <c r="O36" s="52" t="s">
        <v>1293</v>
      </c>
      <c r="P36" s="111"/>
    </row>
    <row r="37" spans="1:16" s="23" customFormat="1" ht="105" customHeight="1" x14ac:dyDescent="0.35">
      <c r="A37" s="24">
        <v>27</v>
      </c>
      <c r="B37" s="3" t="s">
        <v>143</v>
      </c>
      <c r="C37" s="1" t="s">
        <v>25</v>
      </c>
      <c r="D37" s="22" t="s">
        <v>144</v>
      </c>
      <c r="E37" s="15" t="s">
        <v>135</v>
      </c>
      <c r="F37" s="7" t="s">
        <v>136</v>
      </c>
      <c r="G37" s="7" t="s">
        <v>1263</v>
      </c>
      <c r="H37" s="7" t="s">
        <v>145</v>
      </c>
      <c r="I37" s="7" t="s">
        <v>146</v>
      </c>
      <c r="J37" s="7">
        <v>2</v>
      </c>
      <c r="K37" s="9">
        <v>45152</v>
      </c>
      <c r="L37" s="44">
        <v>45250</v>
      </c>
      <c r="M37" s="39">
        <f t="shared" si="0"/>
        <v>14.4</v>
      </c>
      <c r="N37" s="47">
        <v>0.5</v>
      </c>
      <c r="O37" s="52" t="s">
        <v>1294</v>
      </c>
      <c r="P37" s="111"/>
    </row>
    <row r="38" spans="1:16" s="23" customFormat="1" ht="130.5" x14ac:dyDescent="0.35">
      <c r="A38" s="24">
        <v>28</v>
      </c>
      <c r="B38" s="3" t="s">
        <v>147</v>
      </c>
      <c r="C38" s="1" t="s">
        <v>25</v>
      </c>
      <c r="D38" s="22" t="s">
        <v>148</v>
      </c>
      <c r="E38" s="15" t="s">
        <v>135</v>
      </c>
      <c r="F38" s="7" t="s">
        <v>136</v>
      </c>
      <c r="G38" s="7" t="s">
        <v>1264</v>
      </c>
      <c r="H38" s="7" t="s">
        <v>149</v>
      </c>
      <c r="I38" s="7" t="s">
        <v>150</v>
      </c>
      <c r="J38" s="12">
        <v>1</v>
      </c>
      <c r="K38" s="9">
        <v>45170</v>
      </c>
      <c r="L38" s="44">
        <v>45657</v>
      </c>
      <c r="M38" s="39">
        <f t="shared" si="0"/>
        <v>72</v>
      </c>
      <c r="N38" s="47">
        <v>0.6</v>
      </c>
      <c r="O38" s="52" t="s">
        <v>1303</v>
      </c>
      <c r="P38" s="111"/>
    </row>
    <row r="39" spans="1:16" s="23" customFormat="1" ht="58" x14ac:dyDescent="0.35">
      <c r="A39" s="24">
        <v>29</v>
      </c>
      <c r="B39" s="3" t="s">
        <v>151</v>
      </c>
      <c r="C39" s="1" t="s">
        <v>25</v>
      </c>
      <c r="D39" s="22" t="s">
        <v>152</v>
      </c>
      <c r="E39" s="15" t="s">
        <v>135</v>
      </c>
      <c r="F39" s="7" t="s">
        <v>153</v>
      </c>
      <c r="G39" s="7" t="s">
        <v>1264</v>
      </c>
      <c r="H39" s="7" t="s">
        <v>154</v>
      </c>
      <c r="I39" s="7" t="s">
        <v>155</v>
      </c>
      <c r="J39" s="7">
        <v>1</v>
      </c>
      <c r="K39" s="9">
        <v>45278</v>
      </c>
      <c r="L39" s="44">
        <v>45657</v>
      </c>
      <c r="M39" s="39">
        <f t="shared" si="0"/>
        <v>55.95</v>
      </c>
      <c r="N39" s="47">
        <v>0</v>
      </c>
      <c r="O39" s="48" t="s">
        <v>1295</v>
      </c>
      <c r="P39" s="111"/>
    </row>
    <row r="40" spans="1:16" s="23" customFormat="1" ht="174" x14ac:dyDescent="0.35">
      <c r="A40" s="24">
        <v>30</v>
      </c>
      <c r="B40" s="3" t="s">
        <v>156</v>
      </c>
      <c r="C40" s="1" t="s">
        <v>25</v>
      </c>
      <c r="D40" s="22" t="s">
        <v>157</v>
      </c>
      <c r="E40" s="6" t="s">
        <v>158</v>
      </c>
      <c r="F40" s="7" t="s">
        <v>159</v>
      </c>
      <c r="G40" s="7" t="s">
        <v>1265</v>
      </c>
      <c r="H40" s="7" t="s">
        <v>160</v>
      </c>
      <c r="I40" s="7" t="s">
        <v>161</v>
      </c>
      <c r="J40" s="7">
        <v>1</v>
      </c>
      <c r="K40" s="9">
        <v>45210</v>
      </c>
      <c r="L40" s="44">
        <v>45657</v>
      </c>
      <c r="M40" s="39">
        <f t="shared" si="0"/>
        <v>66</v>
      </c>
      <c r="N40" s="47">
        <v>0</v>
      </c>
      <c r="O40" s="48" t="s">
        <v>1296</v>
      </c>
      <c r="P40" s="111"/>
    </row>
    <row r="41" spans="1:16" s="23" customFormat="1" ht="174" x14ac:dyDescent="0.35">
      <c r="A41" s="24">
        <v>31</v>
      </c>
      <c r="B41" s="3" t="s">
        <v>162</v>
      </c>
      <c r="C41" s="1" t="s">
        <v>25</v>
      </c>
      <c r="D41" s="22" t="s">
        <v>163</v>
      </c>
      <c r="E41" s="6" t="s">
        <v>158</v>
      </c>
      <c r="F41" s="7" t="s">
        <v>159</v>
      </c>
      <c r="G41" s="7" t="s">
        <v>1265</v>
      </c>
      <c r="H41" s="7" t="s">
        <v>164</v>
      </c>
      <c r="I41" s="7" t="s">
        <v>165</v>
      </c>
      <c r="J41" s="7">
        <v>1</v>
      </c>
      <c r="K41" s="9">
        <v>45210</v>
      </c>
      <c r="L41" s="44">
        <v>45657</v>
      </c>
      <c r="M41" s="39">
        <f t="shared" si="0"/>
        <v>66</v>
      </c>
      <c r="N41" s="47">
        <v>0</v>
      </c>
      <c r="O41" s="48" t="s">
        <v>1296</v>
      </c>
      <c r="P41" s="111"/>
    </row>
    <row r="42" spans="1:16" s="23" customFormat="1" ht="116" x14ac:dyDescent="0.35">
      <c r="A42" s="24">
        <v>32</v>
      </c>
      <c r="B42" s="3" t="s">
        <v>166</v>
      </c>
      <c r="C42" s="1" t="s">
        <v>25</v>
      </c>
      <c r="D42" s="22" t="s">
        <v>167</v>
      </c>
      <c r="E42" s="6" t="s">
        <v>168</v>
      </c>
      <c r="F42" s="7" t="s">
        <v>169</v>
      </c>
      <c r="G42" s="7" t="s">
        <v>1265</v>
      </c>
      <c r="H42" s="7" t="s">
        <v>170</v>
      </c>
      <c r="I42" s="7" t="s">
        <v>171</v>
      </c>
      <c r="J42" s="7">
        <v>1</v>
      </c>
      <c r="K42" s="9">
        <v>45210</v>
      </c>
      <c r="L42" s="44">
        <v>45473</v>
      </c>
      <c r="M42" s="39">
        <f t="shared" si="0"/>
        <v>38.85</v>
      </c>
      <c r="N42" s="45">
        <v>1</v>
      </c>
      <c r="O42" s="46" t="s">
        <v>1322</v>
      </c>
      <c r="P42" s="111"/>
    </row>
    <row r="43" spans="1:16" s="23" customFormat="1" ht="72.5" x14ac:dyDescent="0.35">
      <c r="A43" s="24">
        <v>33</v>
      </c>
      <c r="B43" s="3" t="s">
        <v>172</v>
      </c>
      <c r="C43" s="1" t="s">
        <v>25</v>
      </c>
      <c r="D43" s="22" t="s">
        <v>173</v>
      </c>
      <c r="E43" s="6" t="s">
        <v>158</v>
      </c>
      <c r="F43" s="7" t="s">
        <v>169</v>
      </c>
      <c r="G43" s="7" t="s">
        <v>1266</v>
      </c>
      <c r="H43" s="7" t="s">
        <v>1267</v>
      </c>
      <c r="I43" s="7" t="s">
        <v>1268</v>
      </c>
      <c r="J43" s="12">
        <v>1</v>
      </c>
      <c r="K43" s="9">
        <v>45210</v>
      </c>
      <c r="L43" s="44">
        <v>45656</v>
      </c>
      <c r="M43" s="39">
        <f t="shared" si="0"/>
        <v>65.850000000000009</v>
      </c>
      <c r="N43" s="47">
        <v>1</v>
      </c>
      <c r="O43" s="50" t="s">
        <v>1323</v>
      </c>
      <c r="P43" s="111"/>
    </row>
    <row r="44" spans="1:16" s="23" customFormat="1" ht="130.5" x14ac:dyDescent="0.35">
      <c r="A44" s="24">
        <v>34</v>
      </c>
      <c r="B44" s="3" t="s">
        <v>174</v>
      </c>
      <c r="C44" s="1" t="s">
        <v>25</v>
      </c>
      <c r="D44" s="22" t="s">
        <v>175</v>
      </c>
      <c r="E44" s="6" t="s">
        <v>176</v>
      </c>
      <c r="F44" s="7" t="s">
        <v>177</v>
      </c>
      <c r="G44" s="7" t="s">
        <v>178</v>
      </c>
      <c r="H44" s="7" t="s">
        <v>179</v>
      </c>
      <c r="I44" s="7" t="s">
        <v>180</v>
      </c>
      <c r="J44" s="7">
        <v>1</v>
      </c>
      <c r="K44" s="9">
        <v>45210</v>
      </c>
      <c r="L44" s="44">
        <v>45657</v>
      </c>
      <c r="M44" s="39">
        <f t="shared" si="0"/>
        <v>66</v>
      </c>
      <c r="N44" s="47">
        <v>0.6</v>
      </c>
      <c r="O44" s="52" t="s">
        <v>1304</v>
      </c>
      <c r="P44" s="111"/>
    </row>
    <row r="45" spans="1:16" s="23" customFormat="1" ht="87" x14ac:dyDescent="0.35">
      <c r="A45" s="24">
        <v>35</v>
      </c>
      <c r="B45" s="3" t="s">
        <v>181</v>
      </c>
      <c r="C45" s="1" t="s">
        <v>25</v>
      </c>
      <c r="D45" s="22" t="s">
        <v>182</v>
      </c>
      <c r="E45" s="6" t="s">
        <v>176</v>
      </c>
      <c r="F45" s="7" t="s">
        <v>183</v>
      </c>
      <c r="G45" s="7" t="s">
        <v>1269</v>
      </c>
      <c r="H45" s="7" t="s">
        <v>184</v>
      </c>
      <c r="I45" s="7" t="s">
        <v>185</v>
      </c>
      <c r="J45" s="7">
        <v>1</v>
      </c>
      <c r="K45" s="9">
        <v>45210</v>
      </c>
      <c r="L45" s="44">
        <v>45473</v>
      </c>
      <c r="M45" s="39">
        <f t="shared" si="0"/>
        <v>38.85</v>
      </c>
      <c r="N45" s="45">
        <v>1</v>
      </c>
      <c r="O45" s="46" t="s">
        <v>1324</v>
      </c>
      <c r="P45" s="111"/>
    </row>
    <row r="46" spans="1:16" s="23" customFormat="1" ht="101.5" x14ac:dyDescent="0.35">
      <c r="A46" s="24">
        <v>36</v>
      </c>
      <c r="B46" s="3" t="s">
        <v>186</v>
      </c>
      <c r="C46" s="1" t="s">
        <v>25</v>
      </c>
      <c r="D46" s="22" t="s">
        <v>187</v>
      </c>
      <c r="E46" s="6" t="s">
        <v>176</v>
      </c>
      <c r="F46" s="7" t="s">
        <v>183</v>
      </c>
      <c r="G46" s="7" t="s">
        <v>1270</v>
      </c>
      <c r="H46" s="7" t="s">
        <v>188</v>
      </c>
      <c r="I46" s="7" t="s">
        <v>189</v>
      </c>
      <c r="J46" s="7">
        <v>1</v>
      </c>
      <c r="K46" s="9">
        <v>45210</v>
      </c>
      <c r="L46" s="44">
        <v>45473</v>
      </c>
      <c r="M46" s="39">
        <f t="shared" si="0"/>
        <v>38.85</v>
      </c>
      <c r="N46" s="45">
        <v>1</v>
      </c>
      <c r="O46" s="46" t="s">
        <v>1324</v>
      </c>
      <c r="P46" s="111"/>
    </row>
    <row r="47" spans="1:16" s="23" customFormat="1" ht="95.5" customHeight="1" x14ac:dyDescent="0.35">
      <c r="A47" s="24">
        <v>37</v>
      </c>
      <c r="B47" s="3" t="s">
        <v>190</v>
      </c>
      <c r="C47" s="1" t="s">
        <v>25</v>
      </c>
      <c r="D47" s="22" t="s">
        <v>191</v>
      </c>
      <c r="E47" s="6" t="s">
        <v>176</v>
      </c>
      <c r="F47" s="7" t="s">
        <v>183</v>
      </c>
      <c r="G47" s="7" t="s">
        <v>1266</v>
      </c>
      <c r="H47" s="7" t="s">
        <v>1271</v>
      </c>
      <c r="I47" s="7" t="s">
        <v>1268</v>
      </c>
      <c r="J47" s="12">
        <v>1</v>
      </c>
      <c r="K47" s="9">
        <v>45210</v>
      </c>
      <c r="L47" s="44">
        <v>45656</v>
      </c>
      <c r="M47" s="39">
        <f t="shared" si="0"/>
        <v>65.850000000000009</v>
      </c>
      <c r="N47" s="47">
        <v>1</v>
      </c>
      <c r="O47" s="50" t="s">
        <v>1325</v>
      </c>
      <c r="P47" s="111"/>
    </row>
    <row r="48" spans="1:16" s="23" customFormat="1" ht="115.5" customHeight="1" x14ac:dyDescent="0.35">
      <c r="A48" s="24">
        <v>38</v>
      </c>
      <c r="B48" s="3" t="s">
        <v>192</v>
      </c>
      <c r="C48" s="1" t="s">
        <v>25</v>
      </c>
      <c r="D48" s="22" t="s">
        <v>193</v>
      </c>
      <c r="E48" s="6" t="s">
        <v>194</v>
      </c>
      <c r="F48" s="7" t="s">
        <v>177</v>
      </c>
      <c r="G48" s="7" t="s">
        <v>195</v>
      </c>
      <c r="H48" s="7" t="s">
        <v>196</v>
      </c>
      <c r="I48" s="7" t="s">
        <v>197</v>
      </c>
      <c r="J48" s="7">
        <v>1</v>
      </c>
      <c r="K48" s="9">
        <v>45210</v>
      </c>
      <c r="L48" s="44">
        <v>45291</v>
      </c>
      <c r="M48" s="39">
        <f t="shared" si="0"/>
        <v>12</v>
      </c>
      <c r="N48" s="47">
        <v>1</v>
      </c>
      <c r="O48" s="32" t="s">
        <v>1326</v>
      </c>
      <c r="P48" s="111"/>
    </row>
    <row r="49" spans="1:16" s="23" customFormat="1" ht="101.5" x14ac:dyDescent="0.35">
      <c r="A49" s="24">
        <v>39</v>
      </c>
      <c r="B49" s="3" t="s">
        <v>198</v>
      </c>
      <c r="C49" s="1" t="s">
        <v>25</v>
      </c>
      <c r="D49" s="22" t="s">
        <v>199</v>
      </c>
      <c r="E49" s="6" t="s">
        <v>194</v>
      </c>
      <c r="F49" s="7" t="s">
        <v>200</v>
      </c>
      <c r="G49" s="7" t="s">
        <v>201</v>
      </c>
      <c r="H49" s="7" t="s">
        <v>202</v>
      </c>
      <c r="I49" s="7" t="s">
        <v>203</v>
      </c>
      <c r="J49" s="7">
        <v>1</v>
      </c>
      <c r="K49" s="9">
        <v>45210</v>
      </c>
      <c r="L49" s="44">
        <v>45657</v>
      </c>
      <c r="M49" s="39">
        <f t="shared" si="0"/>
        <v>66</v>
      </c>
      <c r="N49" s="47">
        <v>0.6</v>
      </c>
      <c r="O49" s="52" t="s">
        <v>1303</v>
      </c>
      <c r="P49" s="111"/>
    </row>
    <row r="50" spans="1:16" s="23" customFormat="1" ht="72.5" x14ac:dyDescent="0.35">
      <c r="A50" s="24">
        <v>40</v>
      </c>
      <c r="B50" s="3" t="s">
        <v>204</v>
      </c>
      <c r="C50" s="1" t="s">
        <v>25</v>
      </c>
      <c r="D50" s="22" t="s">
        <v>205</v>
      </c>
      <c r="E50" s="6" t="s">
        <v>194</v>
      </c>
      <c r="F50" s="7" t="s">
        <v>200</v>
      </c>
      <c r="G50" s="7" t="s">
        <v>1266</v>
      </c>
      <c r="H50" s="7" t="s">
        <v>1271</v>
      </c>
      <c r="I50" s="7" t="s">
        <v>1268</v>
      </c>
      <c r="J50" s="12">
        <v>1</v>
      </c>
      <c r="K50" s="9">
        <v>45210</v>
      </c>
      <c r="L50" s="44">
        <v>45656</v>
      </c>
      <c r="M50" s="39">
        <f t="shared" si="0"/>
        <v>65.850000000000009</v>
      </c>
      <c r="N50" s="47">
        <v>1</v>
      </c>
      <c r="O50" s="50" t="s">
        <v>1325</v>
      </c>
      <c r="P50" s="111"/>
    </row>
    <row r="51" spans="1:16" s="23" customFormat="1" ht="130.5" x14ac:dyDescent="0.35">
      <c r="A51" s="24">
        <v>41</v>
      </c>
      <c r="B51" s="3" t="s">
        <v>206</v>
      </c>
      <c r="C51" s="1" t="s">
        <v>25</v>
      </c>
      <c r="D51" s="22" t="s">
        <v>207</v>
      </c>
      <c r="E51" s="6" t="s">
        <v>208</v>
      </c>
      <c r="F51" s="7" t="s">
        <v>209</v>
      </c>
      <c r="G51" s="7" t="s">
        <v>178</v>
      </c>
      <c r="H51" s="7" t="s">
        <v>179</v>
      </c>
      <c r="I51" s="7" t="s">
        <v>180</v>
      </c>
      <c r="J51" s="7">
        <v>1</v>
      </c>
      <c r="K51" s="9">
        <v>45210</v>
      </c>
      <c r="L51" s="44">
        <v>45657</v>
      </c>
      <c r="M51" s="39">
        <f t="shared" si="0"/>
        <v>66</v>
      </c>
      <c r="N51" s="47">
        <v>0.6</v>
      </c>
      <c r="O51" s="52" t="s">
        <v>1305</v>
      </c>
      <c r="P51" s="111"/>
    </row>
    <row r="52" spans="1:16" s="23" customFormat="1" ht="84.5" customHeight="1" x14ac:dyDescent="0.35">
      <c r="A52" s="24">
        <v>42</v>
      </c>
      <c r="B52" s="3" t="s">
        <v>210</v>
      </c>
      <c r="C52" s="1" t="s">
        <v>25</v>
      </c>
      <c r="D52" s="22" t="s">
        <v>211</v>
      </c>
      <c r="E52" s="6" t="s">
        <v>208</v>
      </c>
      <c r="F52" s="7" t="s">
        <v>212</v>
      </c>
      <c r="G52" s="7" t="s">
        <v>1266</v>
      </c>
      <c r="H52" s="7" t="s">
        <v>1271</v>
      </c>
      <c r="I52" s="7" t="s">
        <v>1268</v>
      </c>
      <c r="J52" s="12">
        <v>1</v>
      </c>
      <c r="K52" s="9">
        <v>45210</v>
      </c>
      <c r="L52" s="44">
        <v>45656</v>
      </c>
      <c r="M52" s="39">
        <f t="shared" si="0"/>
        <v>65.850000000000009</v>
      </c>
      <c r="N52" s="47">
        <v>1</v>
      </c>
      <c r="O52" s="50" t="s">
        <v>1327</v>
      </c>
      <c r="P52" s="111"/>
    </row>
    <row r="53" spans="1:16" s="23" customFormat="1" ht="104" customHeight="1" x14ac:dyDescent="0.35">
      <c r="A53" s="24">
        <v>43</v>
      </c>
      <c r="B53" s="3" t="s">
        <v>213</v>
      </c>
      <c r="C53" s="1" t="s">
        <v>25</v>
      </c>
      <c r="D53" s="22" t="s">
        <v>214</v>
      </c>
      <c r="E53" s="6" t="s">
        <v>215</v>
      </c>
      <c r="F53" s="7" t="s">
        <v>216</v>
      </c>
      <c r="G53" s="7" t="s">
        <v>217</v>
      </c>
      <c r="H53" s="7" t="s">
        <v>218</v>
      </c>
      <c r="I53" s="7" t="s">
        <v>219</v>
      </c>
      <c r="J53" s="7">
        <v>1</v>
      </c>
      <c r="K53" s="9">
        <v>45210</v>
      </c>
      <c r="L53" s="44">
        <v>45657</v>
      </c>
      <c r="M53" s="39">
        <f t="shared" si="0"/>
        <v>66</v>
      </c>
      <c r="N53" s="47">
        <v>0</v>
      </c>
      <c r="O53" s="48" t="s">
        <v>1296</v>
      </c>
      <c r="P53" s="111"/>
    </row>
    <row r="54" spans="1:16" s="23" customFormat="1" ht="101.5" x14ac:dyDescent="0.35">
      <c r="A54" s="24">
        <v>44</v>
      </c>
      <c r="B54" s="3" t="s">
        <v>220</v>
      </c>
      <c r="C54" s="1" t="s">
        <v>25</v>
      </c>
      <c r="D54" s="22" t="s">
        <v>221</v>
      </c>
      <c r="E54" s="6" t="s">
        <v>215</v>
      </c>
      <c r="F54" s="7" t="s">
        <v>222</v>
      </c>
      <c r="G54" s="7" t="s">
        <v>201</v>
      </c>
      <c r="H54" s="7" t="s">
        <v>202</v>
      </c>
      <c r="I54" s="7" t="s">
        <v>203</v>
      </c>
      <c r="J54" s="7">
        <v>1</v>
      </c>
      <c r="K54" s="9">
        <v>45210</v>
      </c>
      <c r="L54" s="44">
        <v>45657</v>
      </c>
      <c r="M54" s="39">
        <f t="shared" si="0"/>
        <v>66</v>
      </c>
      <c r="N54" s="47">
        <v>0.6</v>
      </c>
      <c r="O54" s="52" t="s">
        <v>1328</v>
      </c>
      <c r="P54" s="111"/>
    </row>
    <row r="55" spans="1:16" s="23" customFormat="1" ht="101.5" x14ac:dyDescent="0.35">
      <c r="A55" s="24">
        <v>45</v>
      </c>
      <c r="B55" s="3" t="s">
        <v>223</v>
      </c>
      <c r="C55" s="1" t="s">
        <v>25</v>
      </c>
      <c r="D55" s="22" t="s">
        <v>224</v>
      </c>
      <c r="E55" s="6" t="s">
        <v>215</v>
      </c>
      <c r="F55" s="7" t="s">
        <v>225</v>
      </c>
      <c r="G55" s="7" t="s">
        <v>1270</v>
      </c>
      <c r="H55" s="7" t="s">
        <v>188</v>
      </c>
      <c r="I55" s="7" t="s">
        <v>189</v>
      </c>
      <c r="J55" s="7">
        <v>1</v>
      </c>
      <c r="K55" s="9">
        <v>45210</v>
      </c>
      <c r="L55" s="44">
        <v>45473</v>
      </c>
      <c r="M55" s="39">
        <f t="shared" si="0"/>
        <v>38.85</v>
      </c>
      <c r="N55" s="45">
        <v>1</v>
      </c>
      <c r="O55" s="46" t="s">
        <v>1329</v>
      </c>
      <c r="P55" s="111"/>
    </row>
    <row r="56" spans="1:16" s="23" customFormat="1" ht="87" x14ac:dyDescent="0.35">
      <c r="A56" s="24">
        <v>46</v>
      </c>
      <c r="B56" s="3" t="s">
        <v>226</v>
      </c>
      <c r="C56" s="1" t="s">
        <v>25</v>
      </c>
      <c r="D56" s="22" t="s">
        <v>227</v>
      </c>
      <c r="E56" s="6" t="s">
        <v>228</v>
      </c>
      <c r="F56" s="7" t="s">
        <v>229</v>
      </c>
      <c r="G56" s="7" t="s">
        <v>230</v>
      </c>
      <c r="H56" s="7" t="s">
        <v>231</v>
      </c>
      <c r="I56" s="7" t="s">
        <v>232</v>
      </c>
      <c r="J56" s="7">
        <v>1</v>
      </c>
      <c r="K56" s="9">
        <v>45210</v>
      </c>
      <c r="L56" s="44">
        <v>45473</v>
      </c>
      <c r="M56" s="39">
        <f t="shared" si="0"/>
        <v>38.85</v>
      </c>
      <c r="N56" s="47">
        <v>0.5</v>
      </c>
      <c r="O56" s="52" t="s">
        <v>1330</v>
      </c>
      <c r="P56" s="111"/>
    </row>
    <row r="57" spans="1:16" s="23" customFormat="1" ht="80.5" customHeight="1" x14ac:dyDescent="0.35">
      <c r="A57" s="24">
        <v>47</v>
      </c>
      <c r="B57" s="3" t="s">
        <v>233</v>
      </c>
      <c r="C57" s="1" t="s">
        <v>25</v>
      </c>
      <c r="D57" s="22" t="s">
        <v>234</v>
      </c>
      <c r="E57" s="6" t="s">
        <v>228</v>
      </c>
      <c r="F57" s="7" t="s">
        <v>235</v>
      </c>
      <c r="G57" s="7" t="s">
        <v>1266</v>
      </c>
      <c r="H57" s="7" t="s">
        <v>1271</v>
      </c>
      <c r="I57" s="7" t="s">
        <v>1268</v>
      </c>
      <c r="J57" s="12">
        <v>1</v>
      </c>
      <c r="K57" s="9">
        <v>45210</v>
      </c>
      <c r="L57" s="44">
        <v>45656</v>
      </c>
      <c r="M57" s="39">
        <f t="shared" si="0"/>
        <v>65.850000000000009</v>
      </c>
      <c r="N57" s="47">
        <v>1</v>
      </c>
      <c r="O57" s="50" t="s">
        <v>1331</v>
      </c>
      <c r="P57" s="111"/>
    </row>
    <row r="58" spans="1:16" s="23" customFormat="1" ht="87" x14ac:dyDescent="0.35">
      <c r="A58" s="24">
        <v>48</v>
      </c>
      <c r="B58" s="3" t="s">
        <v>236</v>
      </c>
      <c r="C58" s="1" t="s">
        <v>25</v>
      </c>
      <c r="D58" s="22" t="s">
        <v>134</v>
      </c>
      <c r="E58" s="6" t="s">
        <v>237</v>
      </c>
      <c r="F58" s="10" t="s">
        <v>238</v>
      </c>
      <c r="G58" s="10" t="s">
        <v>239</v>
      </c>
      <c r="H58" s="10" t="s">
        <v>240</v>
      </c>
      <c r="I58" s="10" t="s">
        <v>241</v>
      </c>
      <c r="J58" s="16">
        <v>2</v>
      </c>
      <c r="K58" s="9">
        <v>45280</v>
      </c>
      <c r="L58" s="58">
        <v>45412</v>
      </c>
      <c r="M58" s="39">
        <f t="shared" si="0"/>
        <v>19.5</v>
      </c>
      <c r="N58" s="45">
        <v>1</v>
      </c>
      <c r="O58" s="59" t="s">
        <v>1332</v>
      </c>
      <c r="P58" s="111"/>
    </row>
    <row r="59" spans="1:16" s="23" customFormat="1" ht="58" x14ac:dyDescent="0.35">
      <c r="A59" s="24">
        <v>49</v>
      </c>
      <c r="B59" s="3" t="s">
        <v>242</v>
      </c>
      <c r="C59" s="1" t="s">
        <v>25</v>
      </c>
      <c r="D59" s="22" t="s">
        <v>175</v>
      </c>
      <c r="E59" s="6" t="s">
        <v>243</v>
      </c>
      <c r="F59" s="10" t="s">
        <v>244</v>
      </c>
      <c r="G59" s="10" t="s">
        <v>245</v>
      </c>
      <c r="H59" s="10" t="s">
        <v>246</v>
      </c>
      <c r="I59" s="10" t="s">
        <v>247</v>
      </c>
      <c r="J59" s="16">
        <v>2</v>
      </c>
      <c r="K59" s="9">
        <v>45280</v>
      </c>
      <c r="L59" s="58">
        <v>45412</v>
      </c>
      <c r="M59" s="39">
        <f t="shared" si="0"/>
        <v>19.5</v>
      </c>
      <c r="N59" s="45">
        <v>1</v>
      </c>
      <c r="O59" s="46" t="s">
        <v>1333</v>
      </c>
      <c r="P59" s="111"/>
    </row>
    <row r="60" spans="1:16" s="23" customFormat="1" ht="130.5" x14ac:dyDescent="0.35">
      <c r="A60" s="24">
        <v>50</v>
      </c>
      <c r="B60" s="3" t="s">
        <v>248</v>
      </c>
      <c r="C60" s="1" t="s">
        <v>25</v>
      </c>
      <c r="D60" s="22" t="s">
        <v>193</v>
      </c>
      <c r="E60" s="6" t="s">
        <v>1272</v>
      </c>
      <c r="F60" s="10" t="s">
        <v>249</v>
      </c>
      <c r="G60" s="10" t="s">
        <v>250</v>
      </c>
      <c r="H60" s="10" t="s">
        <v>251</v>
      </c>
      <c r="I60" s="10" t="s">
        <v>247</v>
      </c>
      <c r="J60" s="16">
        <v>2</v>
      </c>
      <c r="K60" s="9">
        <v>45280</v>
      </c>
      <c r="L60" s="58">
        <v>45381</v>
      </c>
      <c r="M60" s="39">
        <f t="shared" si="0"/>
        <v>15</v>
      </c>
      <c r="N60" s="45">
        <v>1</v>
      </c>
      <c r="O60" s="46" t="s">
        <v>1334</v>
      </c>
      <c r="P60" s="111"/>
    </row>
    <row r="61" spans="1:16" s="23" customFormat="1" ht="58" x14ac:dyDescent="0.35">
      <c r="A61" s="24">
        <v>51</v>
      </c>
      <c r="B61" s="3" t="s">
        <v>252</v>
      </c>
      <c r="C61" s="1" t="s">
        <v>25</v>
      </c>
      <c r="D61" s="22" t="s">
        <v>199</v>
      </c>
      <c r="E61" s="6" t="s">
        <v>1272</v>
      </c>
      <c r="F61" s="10" t="s">
        <v>249</v>
      </c>
      <c r="G61" s="10" t="s">
        <v>250</v>
      </c>
      <c r="H61" s="10" t="s">
        <v>253</v>
      </c>
      <c r="I61" s="10" t="s">
        <v>254</v>
      </c>
      <c r="J61" s="16">
        <v>13</v>
      </c>
      <c r="K61" s="9">
        <v>45280</v>
      </c>
      <c r="L61" s="58">
        <v>45688</v>
      </c>
      <c r="M61" s="39">
        <f t="shared" si="0"/>
        <v>60.150000000000006</v>
      </c>
      <c r="N61" s="45">
        <v>1</v>
      </c>
      <c r="O61" s="46" t="s">
        <v>1335</v>
      </c>
      <c r="P61" s="111"/>
    </row>
    <row r="62" spans="1:16" s="23" customFormat="1" ht="118" customHeight="1" x14ac:dyDescent="0.35">
      <c r="A62" s="24">
        <v>52</v>
      </c>
      <c r="B62" s="3" t="s">
        <v>255</v>
      </c>
      <c r="C62" s="1" t="s">
        <v>25</v>
      </c>
      <c r="D62" s="22" t="s">
        <v>207</v>
      </c>
      <c r="E62" s="6" t="s">
        <v>256</v>
      </c>
      <c r="F62" s="10" t="s">
        <v>257</v>
      </c>
      <c r="G62" s="10" t="s">
        <v>258</v>
      </c>
      <c r="H62" s="10" t="s">
        <v>259</v>
      </c>
      <c r="I62" s="10" t="s">
        <v>260</v>
      </c>
      <c r="J62" s="16">
        <v>13</v>
      </c>
      <c r="K62" s="9">
        <v>45280</v>
      </c>
      <c r="L62" s="58">
        <v>45688</v>
      </c>
      <c r="M62" s="39">
        <f t="shared" si="0"/>
        <v>60.150000000000006</v>
      </c>
      <c r="N62" s="45">
        <v>1</v>
      </c>
      <c r="O62" s="59" t="s">
        <v>1336</v>
      </c>
      <c r="P62" s="111"/>
    </row>
    <row r="63" spans="1:16" s="23" customFormat="1" ht="101.5" x14ac:dyDescent="0.35">
      <c r="A63" s="24">
        <v>53</v>
      </c>
      <c r="B63" s="3" t="s">
        <v>261</v>
      </c>
      <c r="C63" s="1" t="s">
        <v>25</v>
      </c>
      <c r="D63" s="22" t="s">
        <v>214</v>
      </c>
      <c r="E63" s="6" t="s">
        <v>262</v>
      </c>
      <c r="F63" s="10" t="s">
        <v>263</v>
      </c>
      <c r="G63" s="10" t="s">
        <v>264</v>
      </c>
      <c r="H63" s="10" t="s">
        <v>265</v>
      </c>
      <c r="I63" s="10" t="s">
        <v>247</v>
      </c>
      <c r="J63" s="16">
        <v>2</v>
      </c>
      <c r="K63" s="9">
        <v>45280</v>
      </c>
      <c r="L63" s="58">
        <v>45657</v>
      </c>
      <c r="M63" s="39">
        <f t="shared" si="0"/>
        <v>55.649999999999991</v>
      </c>
      <c r="N63" s="47">
        <v>0</v>
      </c>
      <c r="O63" s="48" t="s">
        <v>1531</v>
      </c>
      <c r="P63" s="111"/>
    </row>
    <row r="64" spans="1:16" s="23" customFormat="1" ht="87" x14ac:dyDescent="0.35">
      <c r="A64" s="24">
        <v>54</v>
      </c>
      <c r="B64" s="3" t="s">
        <v>266</v>
      </c>
      <c r="C64" s="1" t="s">
        <v>25</v>
      </c>
      <c r="D64" s="22" t="s">
        <v>221</v>
      </c>
      <c r="E64" s="6" t="s">
        <v>267</v>
      </c>
      <c r="F64" s="10" t="s">
        <v>263</v>
      </c>
      <c r="G64" s="10" t="s">
        <v>264</v>
      </c>
      <c r="H64" s="10" t="s">
        <v>268</v>
      </c>
      <c r="I64" s="10" t="s">
        <v>269</v>
      </c>
      <c r="J64" s="17">
        <v>1</v>
      </c>
      <c r="K64" s="9">
        <v>45280</v>
      </c>
      <c r="L64" s="58">
        <v>45657</v>
      </c>
      <c r="M64" s="39">
        <f t="shared" si="0"/>
        <v>55.649999999999991</v>
      </c>
      <c r="N64" s="47">
        <v>0</v>
      </c>
      <c r="O64" s="48" t="s">
        <v>1532</v>
      </c>
      <c r="P64" s="111"/>
    </row>
    <row r="65" spans="1:16" s="23" customFormat="1" ht="87" x14ac:dyDescent="0.35">
      <c r="A65" s="24">
        <v>55</v>
      </c>
      <c r="B65" s="3" t="s">
        <v>270</v>
      </c>
      <c r="C65" s="1" t="s">
        <v>25</v>
      </c>
      <c r="D65" s="22" t="s">
        <v>227</v>
      </c>
      <c r="E65" s="6" t="s">
        <v>271</v>
      </c>
      <c r="F65" s="10" t="s">
        <v>272</v>
      </c>
      <c r="G65" s="10" t="s">
        <v>273</v>
      </c>
      <c r="H65" s="10" t="s">
        <v>274</v>
      </c>
      <c r="I65" s="10" t="s">
        <v>275</v>
      </c>
      <c r="J65" s="17">
        <v>1</v>
      </c>
      <c r="K65" s="9">
        <v>45280</v>
      </c>
      <c r="L65" s="58">
        <v>45657</v>
      </c>
      <c r="M65" s="39">
        <f t="shared" si="0"/>
        <v>55.649999999999991</v>
      </c>
      <c r="N65" s="45">
        <v>1</v>
      </c>
      <c r="O65" s="46" t="s">
        <v>1337</v>
      </c>
      <c r="P65" s="111"/>
    </row>
    <row r="66" spans="1:16" s="23" customFormat="1" ht="58" x14ac:dyDescent="0.35">
      <c r="A66" s="24">
        <v>56</v>
      </c>
      <c r="B66" s="3" t="s">
        <v>276</v>
      </c>
      <c r="C66" s="1" t="s">
        <v>25</v>
      </c>
      <c r="D66" s="22" t="s">
        <v>277</v>
      </c>
      <c r="E66" s="15" t="s">
        <v>278</v>
      </c>
      <c r="F66" s="10" t="s">
        <v>279</v>
      </c>
      <c r="G66" s="10" t="s">
        <v>280</v>
      </c>
      <c r="H66" s="10" t="s">
        <v>281</v>
      </c>
      <c r="I66" s="10" t="s">
        <v>282</v>
      </c>
      <c r="J66" s="16">
        <v>1</v>
      </c>
      <c r="K66" s="9">
        <v>45280</v>
      </c>
      <c r="L66" s="58">
        <v>45656</v>
      </c>
      <c r="M66" s="39">
        <f t="shared" si="0"/>
        <v>55.499999999999993</v>
      </c>
      <c r="N66" s="45">
        <v>0.1</v>
      </c>
      <c r="O66" s="46" t="s">
        <v>1338</v>
      </c>
      <c r="P66" s="111"/>
    </row>
    <row r="67" spans="1:16" s="23" customFormat="1" ht="58" x14ac:dyDescent="0.35">
      <c r="A67" s="24">
        <v>57</v>
      </c>
      <c r="B67" s="3" t="s">
        <v>283</v>
      </c>
      <c r="C67" s="1" t="s">
        <v>25</v>
      </c>
      <c r="D67" s="22" t="s">
        <v>284</v>
      </c>
      <c r="E67" s="6" t="s">
        <v>285</v>
      </c>
      <c r="F67" s="10" t="s">
        <v>286</v>
      </c>
      <c r="G67" s="10" t="s">
        <v>287</v>
      </c>
      <c r="H67" s="10" t="s">
        <v>288</v>
      </c>
      <c r="I67" s="10" t="s">
        <v>289</v>
      </c>
      <c r="J67" s="16">
        <v>1</v>
      </c>
      <c r="K67" s="9">
        <v>45280</v>
      </c>
      <c r="L67" s="58">
        <v>45838</v>
      </c>
      <c r="M67" s="39">
        <f t="shared" si="0"/>
        <v>82.5</v>
      </c>
      <c r="N67" s="45">
        <v>1</v>
      </c>
      <c r="O67" s="46" t="s">
        <v>1339</v>
      </c>
      <c r="P67" s="111"/>
    </row>
    <row r="68" spans="1:16" s="23" customFormat="1" ht="72.5" x14ac:dyDescent="0.35">
      <c r="A68" s="24">
        <v>58</v>
      </c>
      <c r="B68" s="3" t="s">
        <v>290</v>
      </c>
      <c r="C68" s="1" t="s">
        <v>25</v>
      </c>
      <c r="D68" s="22" t="s">
        <v>291</v>
      </c>
      <c r="E68" s="6" t="s">
        <v>292</v>
      </c>
      <c r="F68" s="10" t="s">
        <v>293</v>
      </c>
      <c r="G68" s="10" t="s">
        <v>294</v>
      </c>
      <c r="H68" s="10" t="s">
        <v>295</v>
      </c>
      <c r="I68" s="10" t="s">
        <v>296</v>
      </c>
      <c r="J68" s="16">
        <v>1</v>
      </c>
      <c r="K68" s="9">
        <v>45280</v>
      </c>
      <c r="L68" s="58">
        <v>45322</v>
      </c>
      <c r="M68" s="39">
        <f t="shared" si="0"/>
        <v>6.1499999999999995</v>
      </c>
      <c r="N68" s="47">
        <v>1</v>
      </c>
      <c r="O68" s="50" t="s">
        <v>1340</v>
      </c>
      <c r="P68" s="111"/>
    </row>
    <row r="69" spans="1:16" s="23" customFormat="1" ht="72.5" x14ac:dyDescent="0.35">
      <c r="A69" s="24">
        <v>59</v>
      </c>
      <c r="B69" s="3" t="s">
        <v>297</v>
      </c>
      <c r="C69" s="1" t="s">
        <v>25</v>
      </c>
      <c r="D69" s="22" t="s">
        <v>298</v>
      </c>
      <c r="E69" s="6" t="s">
        <v>292</v>
      </c>
      <c r="F69" s="10" t="s">
        <v>293</v>
      </c>
      <c r="G69" s="10" t="s">
        <v>294</v>
      </c>
      <c r="H69" s="10" t="s">
        <v>1273</v>
      </c>
      <c r="I69" s="10" t="s">
        <v>1274</v>
      </c>
      <c r="J69" s="17">
        <v>1</v>
      </c>
      <c r="K69" s="9">
        <v>45280</v>
      </c>
      <c r="L69" s="58">
        <v>45657</v>
      </c>
      <c r="M69" s="39">
        <f t="shared" si="0"/>
        <v>55.649999999999991</v>
      </c>
      <c r="N69" s="47">
        <v>1</v>
      </c>
      <c r="O69" s="50" t="s">
        <v>1341</v>
      </c>
      <c r="P69" s="111"/>
    </row>
    <row r="70" spans="1:16" s="23" customFormat="1" ht="116" x14ac:dyDescent="0.35">
      <c r="A70" s="24">
        <v>60</v>
      </c>
      <c r="B70" s="3" t="s">
        <v>299</v>
      </c>
      <c r="C70" s="1" t="s">
        <v>25</v>
      </c>
      <c r="D70" s="22" t="s">
        <v>300</v>
      </c>
      <c r="E70" s="6" t="s">
        <v>292</v>
      </c>
      <c r="F70" s="10" t="s">
        <v>293</v>
      </c>
      <c r="G70" s="10" t="s">
        <v>294</v>
      </c>
      <c r="H70" s="10" t="s">
        <v>301</v>
      </c>
      <c r="I70" s="10" t="s">
        <v>302</v>
      </c>
      <c r="J70" s="16">
        <v>13</v>
      </c>
      <c r="K70" s="9">
        <v>44562</v>
      </c>
      <c r="L70" s="60">
        <v>45688</v>
      </c>
      <c r="M70" s="39">
        <f t="shared" si="0"/>
        <v>166.5</v>
      </c>
      <c r="N70" s="47">
        <v>0.5</v>
      </c>
      <c r="O70" s="52" t="s">
        <v>1530</v>
      </c>
      <c r="P70" s="111"/>
    </row>
    <row r="71" spans="1:16" s="23" customFormat="1" ht="101.5" x14ac:dyDescent="0.35">
      <c r="A71" s="24">
        <v>61</v>
      </c>
      <c r="B71" s="3" t="s">
        <v>303</v>
      </c>
      <c r="C71" s="1" t="s">
        <v>25</v>
      </c>
      <c r="D71" s="22" t="s">
        <v>304</v>
      </c>
      <c r="E71" s="6" t="s">
        <v>305</v>
      </c>
      <c r="F71" s="10" t="s">
        <v>306</v>
      </c>
      <c r="G71" s="10" t="s">
        <v>307</v>
      </c>
      <c r="H71" s="10" t="s">
        <v>308</v>
      </c>
      <c r="I71" s="10" t="s">
        <v>247</v>
      </c>
      <c r="J71" s="16">
        <v>2</v>
      </c>
      <c r="K71" s="9">
        <v>45280</v>
      </c>
      <c r="L71" s="58">
        <v>45382</v>
      </c>
      <c r="M71" s="39">
        <f t="shared" si="0"/>
        <v>15.15</v>
      </c>
      <c r="N71" s="45">
        <v>1</v>
      </c>
      <c r="O71" s="46" t="s">
        <v>1342</v>
      </c>
      <c r="P71" s="111"/>
    </row>
    <row r="72" spans="1:16" s="23" customFormat="1" ht="72.5" x14ac:dyDescent="0.35">
      <c r="A72" s="24">
        <v>62</v>
      </c>
      <c r="B72" s="3" t="s">
        <v>309</v>
      </c>
      <c r="C72" s="1" t="s">
        <v>25</v>
      </c>
      <c r="D72" s="22" t="s">
        <v>310</v>
      </c>
      <c r="E72" s="6" t="s">
        <v>305</v>
      </c>
      <c r="F72" s="10" t="s">
        <v>306</v>
      </c>
      <c r="G72" s="10" t="s">
        <v>307</v>
      </c>
      <c r="H72" s="10" t="s">
        <v>1273</v>
      </c>
      <c r="I72" s="10" t="s">
        <v>1274</v>
      </c>
      <c r="J72" s="17">
        <v>1</v>
      </c>
      <c r="K72" s="9">
        <v>45280</v>
      </c>
      <c r="L72" s="58">
        <v>45657</v>
      </c>
      <c r="M72" s="39">
        <f t="shared" si="0"/>
        <v>55.649999999999991</v>
      </c>
      <c r="N72" s="47">
        <v>1</v>
      </c>
      <c r="O72" s="50" t="s">
        <v>1341</v>
      </c>
      <c r="P72" s="111"/>
    </row>
    <row r="73" spans="1:16" s="23" customFormat="1" ht="89.5" customHeight="1" x14ac:dyDescent="0.35">
      <c r="A73" s="24">
        <v>63</v>
      </c>
      <c r="B73" s="3" t="s">
        <v>311</v>
      </c>
      <c r="C73" s="1" t="s">
        <v>25</v>
      </c>
      <c r="D73" s="22" t="s">
        <v>312</v>
      </c>
      <c r="E73" s="6" t="s">
        <v>313</v>
      </c>
      <c r="F73" s="10" t="s">
        <v>314</v>
      </c>
      <c r="G73" s="10" t="s">
        <v>315</v>
      </c>
      <c r="H73" s="10" t="s">
        <v>316</v>
      </c>
      <c r="I73" s="10" t="s">
        <v>317</v>
      </c>
      <c r="J73" s="16">
        <v>1</v>
      </c>
      <c r="K73" s="9">
        <v>45280</v>
      </c>
      <c r="L73" s="58">
        <v>45838</v>
      </c>
      <c r="M73" s="39">
        <f t="shared" si="0"/>
        <v>82.5</v>
      </c>
      <c r="N73" s="47">
        <v>1</v>
      </c>
      <c r="O73" s="52" t="s">
        <v>1343</v>
      </c>
      <c r="P73" s="111"/>
    </row>
    <row r="74" spans="1:16" s="23" customFormat="1" ht="72.5" x14ac:dyDescent="0.35">
      <c r="A74" s="24">
        <v>64</v>
      </c>
      <c r="B74" s="3" t="s">
        <v>318</v>
      </c>
      <c r="C74" s="1" t="s">
        <v>25</v>
      </c>
      <c r="D74" s="22" t="s">
        <v>319</v>
      </c>
      <c r="E74" s="6" t="s">
        <v>320</v>
      </c>
      <c r="F74" s="10" t="s">
        <v>321</v>
      </c>
      <c r="G74" s="10" t="s">
        <v>322</v>
      </c>
      <c r="H74" s="10" t="s">
        <v>323</v>
      </c>
      <c r="I74" s="10" t="s">
        <v>324</v>
      </c>
      <c r="J74" s="16">
        <v>2</v>
      </c>
      <c r="K74" s="9">
        <v>45280</v>
      </c>
      <c r="L74" s="58">
        <v>45716</v>
      </c>
      <c r="M74" s="39">
        <f t="shared" si="0"/>
        <v>64.2</v>
      </c>
      <c r="N74" s="45">
        <v>1</v>
      </c>
      <c r="O74" s="46" t="s">
        <v>1344</v>
      </c>
      <c r="P74" s="111"/>
    </row>
    <row r="75" spans="1:16" s="23" customFormat="1" ht="87" x14ac:dyDescent="0.35">
      <c r="A75" s="24">
        <v>65</v>
      </c>
      <c r="B75" s="3" t="s">
        <v>325</v>
      </c>
      <c r="C75" s="1" t="s">
        <v>25</v>
      </c>
      <c r="D75" s="22" t="s">
        <v>326</v>
      </c>
      <c r="E75" s="6" t="s">
        <v>327</v>
      </c>
      <c r="F75" s="10" t="s">
        <v>328</v>
      </c>
      <c r="G75" s="10" t="s">
        <v>329</v>
      </c>
      <c r="H75" s="10" t="s">
        <v>330</v>
      </c>
      <c r="I75" s="10" t="s">
        <v>331</v>
      </c>
      <c r="J75" s="17">
        <v>1</v>
      </c>
      <c r="K75" s="9">
        <v>45280</v>
      </c>
      <c r="L75" s="58">
        <v>45657</v>
      </c>
      <c r="M75" s="39">
        <f t="shared" si="0"/>
        <v>55.649999999999991</v>
      </c>
      <c r="N75" s="45">
        <v>1</v>
      </c>
      <c r="O75" s="46" t="s">
        <v>1341</v>
      </c>
      <c r="P75" s="111"/>
    </row>
    <row r="76" spans="1:16" s="23" customFormat="1" ht="87" x14ac:dyDescent="0.35">
      <c r="A76" s="24">
        <v>66</v>
      </c>
      <c r="B76" s="3" t="s">
        <v>332</v>
      </c>
      <c r="C76" s="1" t="s">
        <v>25</v>
      </c>
      <c r="D76" s="22" t="s">
        <v>333</v>
      </c>
      <c r="E76" s="6" t="s">
        <v>327</v>
      </c>
      <c r="F76" s="10" t="s">
        <v>328</v>
      </c>
      <c r="G76" s="10" t="s">
        <v>329</v>
      </c>
      <c r="H76" s="10" t="s">
        <v>1273</v>
      </c>
      <c r="I76" s="10" t="s">
        <v>1274</v>
      </c>
      <c r="J76" s="17">
        <v>1</v>
      </c>
      <c r="K76" s="9">
        <v>45280</v>
      </c>
      <c r="L76" s="58">
        <v>45657</v>
      </c>
      <c r="M76" s="39">
        <f t="shared" ref="M76:M139" si="1">DAYS360(K76,L76)/360*54</f>
        <v>55.649999999999991</v>
      </c>
      <c r="N76" s="47">
        <v>1</v>
      </c>
      <c r="O76" s="50" t="s">
        <v>1341</v>
      </c>
      <c r="P76" s="111"/>
    </row>
    <row r="77" spans="1:16" s="23" customFormat="1" ht="72.5" x14ac:dyDescent="0.35">
      <c r="A77" s="24">
        <v>67</v>
      </c>
      <c r="B77" s="3" t="s">
        <v>334</v>
      </c>
      <c r="C77" s="1" t="s">
        <v>25</v>
      </c>
      <c r="D77" s="22" t="s">
        <v>335</v>
      </c>
      <c r="E77" s="6" t="s">
        <v>336</v>
      </c>
      <c r="F77" s="10" t="s">
        <v>337</v>
      </c>
      <c r="G77" s="10" t="s">
        <v>338</v>
      </c>
      <c r="H77" s="10" t="s">
        <v>339</v>
      </c>
      <c r="I77" s="10" t="s">
        <v>340</v>
      </c>
      <c r="J77" s="16">
        <v>20</v>
      </c>
      <c r="K77" s="9">
        <v>45280</v>
      </c>
      <c r="L77" s="58">
        <v>45350</v>
      </c>
      <c r="M77" s="39">
        <f t="shared" si="1"/>
        <v>10.199999999999999</v>
      </c>
      <c r="N77" s="47">
        <v>0</v>
      </c>
      <c r="O77" s="48" t="s">
        <v>1297</v>
      </c>
      <c r="P77" s="111"/>
    </row>
    <row r="78" spans="1:16" s="23" customFormat="1" ht="72.5" x14ac:dyDescent="0.35">
      <c r="A78" s="24">
        <v>68</v>
      </c>
      <c r="B78" s="3" t="s">
        <v>341</v>
      </c>
      <c r="C78" s="1" t="s">
        <v>25</v>
      </c>
      <c r="D78" s="22" t="s">
        <v>342</v>
      </c>
      <c r="E78" s="6" t="s">
        <v>336</v>
      </c>
      <c r="F78" s="10" t="s">
        <v>337</v>
      </c>
      <c r="G78" s="10" t="s">
        <v>338</v>
      </c>
      <c r="H78" s="10" t="s">
        <v>1273</v>
      </c>
      <c r="I78" s="10" t="s">
        <v>1274</v>
      </c>
      <c r="J78" s="17">
        <v>1</v>
      </c>
      <c r="K78" s="9">
        <v>45280</v>
      </c>
      <c r="L78" s="58">
        <v>45657</v>
      </c>
      <c r="M78" s="39">
        <f t="shared" si="1"/>
        <v>55.649999999999991</v>
      </c>
      <c r="N78" s="47">
        <v>1</v>
      </c>
      <c r="O78" s="50" t="s">
        <v>1345</v>
      </c>
      <c r="P78" s="111"/>
    </row>
    <row r="79" spans="1:16" s="23" customFormat="1" ht="135" customHeight="1" x14ac:dyDescent="0.35">
      <c r="A79" s="24">
        <v>69</v>
      </c>
      <c r="B79" s="3" t="s">
        <v>343</v>
      </c>
      <c r="C79" s="1" t="s">
        <v>25</v>
      </c>
      <c r="D79" s="22" t="s">
        <v>344</v>
      </c>
      <c r="E79" s="6" t="s">
        <v>336</v>
      </c>
      <c r="F79" s="10" t="s">
        <v>337</v>
      </c>
      <c r="G79" s="10" t="s">
        <v>345</v>
      </c>
      <c r="H79" s="10" t="s">
        <v>346</v>
      </c>
      <c r="I79" s="10" t="s">
        <v>347</v>
      </c>
      <c r="J79" s="17">
        <v>1</v>
      </c>
      <c r="K79" s="9">
        <v>45280</v>
      </c>
      <c r="L79" s="58">
        <v>45657</v>
      </c>
      <c r="M79" s="39">
        <f t="shared" si="1"/>
        <v>55.649999999999991</v>
      </c>
      <c r="N79" s="47">
        <v>1</v>
      </c>
      <c r="O79" s="52" t="s">
        <v>1346</v>
      </c>
      <c r="P79" s="111"/>
    </row>
    <row r="80" spans="1:16" s="23" customFormat="1" ht="72.5" x14ac:dyDescent="0.35">
      <c r="A80" s="24">
        <v>70</v>
      </c>
      <c r="B80" s="3" t="s">
        <v>348</v>
      </c>
      <c r="C80" s="1" t="s">
        <v>25</v>
      </c>
      <c r="D80" s="22" t="s">
        <v>349</v>
      </c>
      <c r="E80" s="6" t="s">
        <v>336</v>
      </c>
      <c r="F80" s="10" t="s">
        <v>337</v>
      </c>
      <c r="G80" s="10" t="s">
        <v>345</v>
      </c>
      <c r="H80" s="10" t="s">
        <v>350</v>
      </c>
      <c r="I80" s="10" t="s">
        <v>351</v>
      </c>
      <c r="J80" s="17">
        <v>1</v>
      </c>
      <c r="K80" s="9">
        <v>45280</v>
      </c>
      <c r="L80" s="58">
        <v>45657</v>
      </c>
      <c r="M80" s="39">
        <f t="shared" si="1"/>
        <v>55.649999999999991</v>
      </c>
      <c r="N80" s="45">
        <v>1</v>
      </c>
      <c r="O80" s="46" t="s">
        <v>1341</v>
      </c>
      <c r="P80" s="111"/>
    </row>
    <row r="81" spans="1:16" s="23" customFormat="1" ht="72.5" x14ac:dyDescent="0.35">
      <c r="A81" s="24">
        <v>71</v>
      </c>
      <c r="B81" s="3" t="s">
        <v>352</v>
      </c>
      <c r="C81" s="1" t="s">
        <v>25</v>
      </c>
      <c r="D81" s="22" t="s">
        <v>353</v>
      </c>
      <c r="E81" s="6" t="s">
        <v>354</v>
      </c>
      <c r="F81" s="10" t="s">
        <v>355</v>
      </c>
      <c r="G81" s="10" t="s">
        <v>356</v>
      </c>
      <c r="H81" s="10" t="s">
        <v>357</v>
      </c>
      <c r="I81" s="10" t="s">
        <v>347</v>
      </c>
      <c r="J81" s="17">
        <v>1</v>
      </c>
      <c r="K81" s="9">
        <v>45280</v>
      </c>
      <c r="L81" s="58">
        <v>45350</v>
      </c>
      <c r="M81" s="39">
        <f t="shared" si="1"/>
        <v>10.199999999999999</v>
      </c>
      <c r="N81" s="61">
        <v>0.8</v>
      </c>
      <c r="O81" s="52" t="s">
        <v>1347</v>
      </c>
      <c r="P81" s="111"/>
    </row>
    <row r="82" spans="1:16" s="23" customFormat="1" ht="109" customHeight="1" x14ac:dyDescent="0.35">
      <c r="A82" s="24">
        <v>72</v>
      </c>
      <c r="B82" s="3" t="s">
        <v>358</v>
      </c>
      <c r="C82" s="1" t="s">
        <v>25</v>
      </c>
      <c r="D82" s="22" t="s">
        <v>359</v>
      </c>
      <c r="E82" s="6" t="s">
        <v>354</v>
      </c>
      <c r="F82" s="10" t="s">
        <v>355</v>
      </c>
      <c r="G82" s="10" t="s">
        <v>1273</v>
      </c>
      <c r="H82" s="10" t="s">
        <v>1273</v>
      </c>
      <c r="I82" s="10" t="s">
        <v>1274</v>
      </c>
      <c r="J82" s="17">
        <v>1</v>
      </c>
      <c r="K82" s="9">
        <v>45280</v>
      </c>
      <c r="L82" s="58">
        <v>45657</v>
      </c>
      <c r="M82" s="39">
        <f t="shared" si="1"/>
        <v>55.649999999999991</v>
      </c>
      <c r="N82" s="47">
        <v>1</v>
      </c>
      <c r="O82" s="50" t="s">
        <v>1341</v>
      </c>
      <c r="P82" s="111"/>
    </row>
    <row r="83" spans="1:16" s="23" customFormat="1" ht="72.5" x14ac:dyDescent="0.35">
      <c r="A83" s="24">
        <v>73</v>
      </c>
      <c r="B83" s="3" t="s">
        <v>360</v>
      </c>
      <c r="C83" s="1" t="s">
        <v>25</v>
      </c>
      <c r="D83" s="22" t="s">
        <v>361</v>
      </c>
      <c r="E83" s="6" t="s">
        <v>362</v>
      </c>
      <c r="F83" s="10" t="s">
        <v>363</v>
      </c>
      <c r="G83" s="10" t="s">
        <v>364</v>
      </c>
      <c r="H83" s="10" t="s">
        <v>365</v>
      </c>
      <c r="I83" s="10" t="s">
        <v>366</v>
      </c>
      <c r="J83" s="16">
        <v>1</v>
      </c>
      <c r="K83" s="9">
        <v>45280</v>
      </c>
      <c r="L83" s="58">
        <v>45291</v>
      </c>
      <c r="M83" s="39">
        <f t="shared" si="1"/>
        <v>1.65</v>
      </c>
      <c r="N83" s="47">
        <v>0.8</v>
      </c>
      <c r="O83" s="52" t="s">
        <v>1348</v>
      </c>
      <c r="P83" s="111"/>
    </row>
    <row r="84" spans="1:16" s="23" customFormat="1" ht="72.5" x14ac:dyDescent="0.35">
      <c r="A84" s="24">
        <v>74</v>
      </c>
      <c r="B84" s="3" t="s">
        <v>367</v>
      </c>
      <c r="C84" s="1" t="s">
        <v>25</v>
      </c>
      <c r="D84" s="22" t="s">
        <v>368</v>
      </c>
      <c r="E84" s="6" t="s">
        <v>362</v>
      </c>
      <c r="F84" s="10" t="s">
        <v>363</v>
      </c>
      <c r="G84" s="10" t="s">
        <v>1273</v>
      </c>
      <c r="H84" s="10" t="s">
        <v>1273</v>
      </c>
      <c r="I84" s="10" t="s">
        <v>1274</v>
      </c>
      <c r="J84" s="17">
        <v>1</v>
      </c>
      <c r="K84" s="9">
        <v>45280</v>
      </c>
      <c r="L84" s="58">
        <v>45657</v>
      </c>
      <c r="M84" s="39">
        <f t="shared" si="1"/>
        <v>55.649999999999991</v>
      </c>
      <c r="N84" s="47">
        <v>1</v>
      </c>
      <c r="O84" s="50" t="s">
        <v>1341</v>
      </c>
      <c r="P84" s="111"/>
    </row>
    <row r="85" spans="1:16" s="23" customFormat="1" ht="72.5" x14ac:dyDescent="0.35">
      <c r="A85" s="24">
        <v>75</v>
      </c>
      <c r="B85" s="3" t="s">
        <v>369</v>
      </c>
      <c r="C85" s="1" t="s">
        <v>25</v>
      </c>
      <c r="D85" s="22" t="s">
        <v>370</v>
      </c>
      <c r="E85" s="6" t="s">
        <v>371</v>
      </c>
      <c r="F85" s="10" t="s">
        <v>372</v>
      </c>
      <c r="G85" s="10" t="s">
        <v>356</v>
      </c>
      <c r="H85" s="10" t="s">
        <v>357</v>
      </c>
      <c r="I85" s="10" t="s">
        <v>347</v>
      </c>
      <c r="J85" s="17">
        <v>1</v>
      </c>
      <c r="K85" s="9">
        <v>45280</v>
      </c>
      <c r="L85" s="58">
        <v>45350</v>
      </c>
      <c r="M85" s="39">
        <f t="shared" si="1"/>
        <v>10.199999999999999</v>
      </c>
      <c r="N85" s="47">
        <v>1</v>
      </c>
      <c r="O85" s="52" t="s">
        <v>1349</v>
      </c>
      <c r="P85" s="111"/>
    </row>
    <row r="86" spans="1:16" s="23" customFormat="1" ht="72.5" x14ac:dyDescent="0.35">
      <c r="A86" s="24">
        <v>76</v>
      </c>
      <c r="B86" s="3" t="s">
        <v>373</v>
      </c>
      <c r="C86" s="1" t="s">
        <v>25</v>
      </c>
      <c r="D86" s="22" t="s">
        <v>374</v>
      </c>
      <c r="E86" s="6" t="s">
        <v>371</v>
      </c>
      <c r="F86" s="10" t="s">
        <v>372</v>
      </c>
      <c r="G86" s="10" t="s">
        <v>1273</v>
      </c>
      <c r="H86" s="10" t="s">
        <v>1273</v>
      </c>
      <c r="I86" s="10" t="s">
        <v>1274</v>
      </c>
      <c r="J86" s="17">
        <v>1</v>
      </c>
      <c r="K86" s="9">
        <v>45280</v>
      </c>
      <c r="L86" s="58">
        <v>45657</v>
      </c>
      <c r="M86" s="39">
        <f t="shared" si="1"/>
        <v>55.649999999999991</v>
      </c>
      <c r="N86" s="47">
        <v>1</v>
      </c>
      <c r="O86" s="50" t="s">
        <v>1350</v>
      </c>
      <c r="P86" s="111"/>
    </row>
    <row r="87" spans="1:16" s="23" customFormat="1" ht="107.25" customHeight="1" x14ac:dyDescent="0.35">
      <c r="A87" s="24">
        <v>77</v>
      </c>
      <c r="B87" s="3" t="s">
        <v>375</v>
      </c>
      <c r="C87" s="1" t="s">
        <v>25</v>
      </c>
      <c r="D87" s="22" t="s">
        <v>376</v>
      </c>
      <c r="E87" s="6" t="s">
        <v>377</v>
      </c>
      <c r="F87" s="10" t="s">
        <v>1275</v>
      </c>
      <c r="G87" s="10" t="s">
        <v>356</v>
      </c>
      <c r="H87" s="10" t="s">
        <v>357</v>
      </c>
      <c r="I87" s="10" t="s">
        <v>347</v>
      </c>
      <c r="J87" s="17">
        <v>1</v>
      </c>
      <c r="K87" s="9">
        <v>45280</v>
      </c>
      <c r="L87" s="58">
        <v>45350</v>
      </c>
      <c r="M87" s="39">
        <f t="shared" si="1"/>
        <v>10.199999999999999</v>
      </c>
      <c r="N87" s="47">
        <v>1</v>
      </c>
      <c r="O87" s="52" t="s">
        <v>1351</v>
      </c>
      <c r="P87" s="111"/>
    </row>
    <row r="88" spans="1:16" s="23" customFormat="1" ht="136.5" customHeight="1" x14ac:dyDescent="0.35">
      <c r="A88" s="24">
        <v>78</v>
      </c>
      <c r="B88" s="3" t="s">
        <v>378</v>
      </c>
      <c r="C88" s="1" t="s">
        <v>25</v>
      </c>
      <c r="D88" s="22" t="s">
        <v>379</v>
      </c>
      <c r="E88" s="6" t="s">
        <v>380</v>
      </c>
      <c r="F88" s="10" t="s">
        <v>1275</v>
      </c>
      <c r="G88" s="10" t="s">
        <v>1273</v>
      </c>
      <c r="H88" s="10" t="s">
        <v>1273</v>
      </c>
      <c r="I88" s="10" t="s">
        <v>1274</v>
      </c>
      <c r="J88" s="17">
        <v>1</v>
      </c>
      <c r="K88" s="9">
        <v>45280</v>
      </c>
      <c r="L88" s="58">
        <v>45657</v>
      </c>
      <c r="M88" s="39">
        <f t="shared" si="1"/>
        <v>55.649999999999991</v>
      </c>
      <c r="N88" s="47">
        <v>1</v>
      </c>
      <c r="O88" s="52" t="s">
        <v>1352</v>
      </c>
      <c r="P88" s="111"/>
    </row>
    <row r="89" spans="1:16" s="23" customFormat="1" ht="116" x14ac:dyDescent="0.35">
      <c r="A89" s="24">
        <v>79</v>
      </c>
      <c r="B89" s="3" t="s">
        <v>381</v>
      </c>
      <c r="C89" s="1" t="s">
        <v>25</v>
      </c>
      <c r="D89" s="22" t="s">
        <v>382</v>
      </c>
      <c r="E89" s="6" t="s">
        <v>383</v>
      </c>
      <c r="F89" s="10" t="s">
        <v>384</v>
      </c>
      <c r="G89" s="10" t="s">
        <v>356</v>
      </c>
      <c r="H89" s="10" t="s">
        <v>357</v>
      </c>
      <c r="I89" s="10" t="s">
        <v>347</v>
      </c>
      <c r="J89" s="17">
        <v>1</v>
      </c>
      <c r="K89" s="9">
        <v>45280</v>
      </c>
      <c r="L89" s="58">
        <v>45350</v>
      </c>
      <c r="M89" s="39">
        <f t="shared" si="1"/>
        <v>10.199999999999999</v>
      </c>
      <c r="N89" s="47">
        <v>1</v>
      </c>
      <c r="O89" s="52" t="s">
        <v>1353</v>
      </c>
      <c r="P89" s="111"/>
    </row>
    <row r="90" spans="1:16" s="23" customFormat="1" ht="116" x14ac:dyDescent="0.35">
      <c r="A90" s="24">
        <v>80</v>
      </c>
      <c r="B90" s="3" t="s">
        <v>385</v>
      </c>
      <c r="C90" s="1" t="s">
        <v>25</v>
      </c>
      <c r="D90" s="22" t="s">
        <v>386</v>
      </c>
      <c r="E90" s="6" t="s">
        <v>383</v>
      </c>
      <c r="F90" s="10" t="s">
        <v>384</v>
      </c>
      <c r="G90" s="10" t="s">
        <v>1273</v>
      </c>
      <c r="H90" s="10" t="s">
        <v>1273</v>
      </c>
      <c r="I90" s="10" t="s">
        <v>1274</v>
      </c>
      <c r="J90" s="17">
        <v>1</v>
      </c>
      <c r="K90" s="9">
        <v>45280</v>
      </c>
      <c r="L90" s="58">
        <v>45657</v>
      </c>
      <c r="M90" s="39">
        <f t="shared" si="1"/>
        <v>55.649999999999991</v>
      </c>
      <c r="N90" s="47">
        <v>1</v>
      </c>
      <c r="O90" s="50" t="s">
        <v>1350</v>
      </c>
      <c r="P90" s="111"/>
    </row>
    <row r="91" spans="1:16" s="23" customFormat="1" ht="87" x14ac:dyDescent="0.35">
      <c r="A91" s="24">
        <v>81</v>
      </c>
      <c r="B91" s="3" t="s">
        <v>387</v>
      </c>
      <c r="C91" s="1" t="s">
        <v>25</v>
      </c>
      <c r="D91" s="22" t="s">
        <v>388</v>
      </c>
      <c r="E91" s="6" t="s">
        <v>389</v>
      </c>
      <c r="F91" s="10" t="s">
        <v>390</v>
      </c>
      <c r="G91" s="16" t="s">
        <v>391</v>
      </c>
      <c r="H91" s="10" t="s">
        <v>392</v>
      </c>
      <c r="I91" s="10" t="s">
        <v>393</v>
      </c>
      <c r="J91" s="16">
        <v>1</v>
      </c>
      <c r="K91" s="9">
        <v>45280</v>
      </c>
      <c r="L91" s="58">
        <v>45381</v>
      </c>
      <c r="M91" s="39">
        <f t="shared" si="1"/>
        <v>15</v>
      </c>
      <c r="N91" s="47">
        <v>0.6</v>
      </c>
      <c r="O91" s="52" t="s">
        <v>1306</v>
      </c>
      <c r="P91" s="111"/>
    </row>
    <row r="92" spans="1:16" s="23" customFormat="1" ht="58" x14ac:dyDescent="0.35">
      <c r="A92" s="24">
        <v>82</v>
      </c>
      <c r="B92" s="3" t="s">
        <v>394</v>
      </c>
      <c r="C92" s="1" t="s">
        <v>25</v>
      </c>
      <c r="D92" s="22" t="s">
        <v>395</v>
      </c>
      <c r="E92" s="6" t="s">
        <v>389</v>
      </c>
      <c r="F92" s="10" t="s">
        <v>390</v>
      </c>
      <c r="G92" s="16" t="s">
        <v>391</v>
      </c>
      <c r="H92" s="10" t="s">
        <v>1273</v>
      </c>
      <c r="I92" s="10" t="s">
        <v>1274</v>
      </c>
      <c r="J92" s="17">
        <v>1</v>
      </c>
      <c r="K92" s="9">
        <v>45280</v>
      </c>
      <c r="L92" s="58">
        <v>45657</v>
      </c>
      <c r="M92" s="39">
        <f t="shared" si="1"/>
        <v>55.649999999999991</v>
      </c>
      <c r="N92" s="47">
        <v>1</v>
      </c>
      <c r="O92" s="50" t="s">
        <v>1350</v>
      </c>
      <c r="P92" s="111"/>
    </row>
    <row r="93" spans="1:16" s="23" customFormat="1" ht="101" customHeight="1" x14ac:dyDescent="0.35">
      <c r="A93" s="24">
        <v>83</v>
      </c>
      <c r="B93" s="3" t="s">
        <v>396</v>
      </c>
      <c r="C93" s="1" t="s">
        <v>25</v>
      </c>
      <c r="D93" s="22" t="s">
        <v>397</v>
      </c>
      <c r="E93" s="6" t="s">
        <v>398</v>
      </c>
      <c r="F93" s="10" t="s">
        <v>399</v>
      </c>
      <c r="G93" s="10" t="s">
        <v>1276</v>
      </c>
      <c r="H93" s="10" t="s">
        <v>52</v>
      </c>
      <c r="I93" s="10" t="s">
        <v>53</v>
      </c>
      <c r="J93" s="17">
        <v>1</v>
      </c>
      <c r="K93" s="9">
        <v>45280</v>
      </c>
      <c r="L93" s="58">
        <v>45382</v>
      </c>
      <c r="M93" s="39">
        <f t="shared" si="1"/>
        <v>15.15</v>
      </c>
      <c r="N93" s="45">
        <v>0.3</v>
      </c>
      <c r="O93" s="46" t="s">
        <v>1354</v>
      </c>
      <c r="P93" s="111"/>
    </row>
    <row r="94" spans="1:16" s="23" customFormat="1" ht="106.5" customHeight="1" x14ac:dyDescent="0.35">
      <c r="A94" s="24">
        <v>84</v>
      </c>
      <c r="B94" s="3" t="s">
        <v>400</v>
      </c>
      <c r="C94" s="1" t="s">
        <v>25</v>
      </c>
      <c r="D94" s="22" t="s">
        <v>401</v>
      </c>
      <c r="E94" s="6" t="s">
        <v>402</v>
      </c>
      <c r="F94" s="10" t="s">
        <v>399</v>
      </c>
      <c r="G94" s="10" t="s">
        <v>1276</v>
      </c>
      <c r="H94" s="10" t="s">
        <v>403</v>
      </c>
      <c r="I94" s="10" t="s">
        <v>404</v>
      </c>
      <c r="J94" s="17">
        <v>1</v>
      </c>
      <c r="K94" s="9">
        <v>45280</v>
      </c>
      <c r="L94" s="58">
        <v>45382</v>
      </c>
      <c r="M94" s="39">
        <f t="shared" si="1"/>
        <v>15.15</v>
      </c>
      <c r="N94" s="47">
        <v>0</v>
      </c>
      <c r="O94" s="52" t="s">
        <v>1533</v>
      </c>
      <c r="P94" s="111"/>
    </row>
    <row r="95" spans="1:16" s="23" customFormat="1" ht="261" x14ac:dyDescent="0.35">
      <c r="A95" s="24">
        <v>85</v>
      </c>
      <c r="B95" s="3" t="s">
        <v>405</v>
      </c>
      <c r="C95" s="1" t="s">
        <v>25</v>
      </c>
      <c r="D95" s="22" t="s">
        <v>406</v>
      </c>
      <c r="E95" s="6" t="s">
        <v>407</v>
      </c>
      <c r="F95" s="10" t="s">
        <v>399</v>
      </c>
      <c r="G95" s="10" t="s">
        <v>1276</v>
      </c>
      <c r="H95" s="10" t="s">
        <v>408</v>
      </c>
      <c r="I95" s="10" t="s">
        <v>409</v>
      </c>
      <c r="J95" s="17">
        <v>1</v>
      </c>
      <c r="K95" s="9">
        <v>45280</v>
      </c>
      <c r="L95" s="58">
        <v>45657</v>
      </c>
      <c r="M95" s="39">
        <f t="shared" si="1"/>
        <v>55.649999999999991</v>
      </c>
      <c r="N95" s="47">
        <v>0</v>
      </c>
      <c r="O95" s="52" t="s">
        <v>1533</v>
      </c>
      <c r="P95" s="111"/>
    </row>
    <row r="96" spans="1:16" s="23" customFormat="1" ht="261" x14ac:dyDescent="0.35">
      <c r="A96" s="24">
        <v>86</v>
      </c>
      <c r="B96" s="3" t="s">
        <v>410</v>
      </c>
      <c r="C96" s="1" t="s">
        <v>25</v>
      </c>
      <c r="D96" s="22" t="s">
        <v>411</v>
      </c>
      <c r="E96" s="6" t="s">
        <v>407</v>
      </c>
      <c r="F96" s="10" t="s">
        <v>399</v>
      </c>
      <c r="G96" s="10" t="s">
        <v>1276</v>
      </c>
      <c r="H96" s="10" t="s">
        <v>412</v>
      </c>
      <c r="I96" s="10" t="s">
        <v>106</v>
      </c>
      <c r="J96" s="17">
        <v>1</v>
      </c>
      <c r="K96" s="9">
        <v>45280</v>
      </c>
      <c r="L96" s="58">
        <v>45657</v>
      </c>
      <c r="M96" s="39">
        <f t="shared" si="1"/>
        <v>55.649999999999991</v>
      </c>
      <c r="N96" s="45">
        <v>1</v>
      </c>
      <c r="O96" s="46" t="s">
        <v>1355</v>
      </c>
      <c r="P96" s="111"/>
    </row>
    <row r="97" spans="1:16" s="23" customFormat="1" ht="319" x14ac:dyDescent="0.35">
      <c r="A97" s="24">
        <v>87</v>
      </c>
      <c r="B97" s="3" t="s">
        <v>413</v>
      </c>
      <c r="C97" s="1" t="s">
        <v>25</v>
      </c>
      <c r="D97" s="22" t="s">
        <v>414</v>
      </c>
      <c r="E97" s="6" t="s">
        <v>415</v>
      </c>
      <c r="F97" s="10" t="s">
        <v>416</v>
      </c>
      <c r="G97" s="10" t="s">
        <v>1277</v>
      </c>
      <c r="H97" s="10" t="s">
        <v>417</v>
      </c>
      <c r="I97" s="10" t="s">
        <v>418</v>
      </c>
      <c r="J97" s="16">
        <v>1</v>
      </c>
      <c r="K97" s="9">
        <v>45280</v>
      </c>
      <c r="L97" s="58">
        <v>45657</v>
      </c>
      <c r="M97" s="39">
        <f t="shared" si="1"/>
        <v>55.649999999999991</v>
      </c>
      <c r="N97" s="45">
        <v>1</v>
      </c>
      <c r="O97" s="46" t="s">
        <v>1356</v>
      </c>
      <c r="P97" s="111"/>
    </row>
    <row r="98" spans="1:16" s="23" customFormat="1" ht="319" x14ac:dyDescent="0.35">
      <c r="A98" s="24">
        <v>88</v>
      </c>
      <c r="B98" s="3" t="s">
        <v>419</v>
      </c>
      <c r="C98" s="1" t="s">
        <v>25</v>
      </c>
      <c r="D98" s="22" t="s">
        <v>420</v>
      </c>
      <c r="E98" s="6" t="s">
        <v>415</v>
      </c>
      <c r="F98" s="10" t="s">
        <v>416</v>
      </c>
      <c r="G98" s="10" t="s">
        <v>1277</v>
      </c>
      <c r="H98" s="10" t="s">
        <v>421</v>
      </c>
      <c r="I98" s="10" t="s">
        <v>422</v>
      </c>
      <c r="J98" s="16">
        <v>2</v>
      </c>
      <c r="K98" s="9">
        <v>45280</v>
      </c>
      <c r="L98" s="58">
        <v>45657</v>
      </c>
      <c r="M98" s="39">
        <f t="shared" si="1"/>
        <v>55.649999999999991</v>
      </c>
      <c r="N98" s="47">
        <v>0</v>
      </c>
      <c r="O98" s="48" t="s">
        <v>1298</v>
      </c>
      <c r="P98" s="111"/>
    </row>
    <row r="99" spans="1:16" s="23" customFormat="1" ht="319" x14ac:dyDescent="0.35">
      <c r="A99" s="24">
        <v>89</v>
      </c>
      <c r="B99" s="3" t="s">
        <v>423</v>
      </c>
      <c r="C99" s="1" t="s">
        <v>25</v>
      </c>
      <c r="D99" s="22" t="s">
        <v>424</v>
      </c>
      <c r="E99" s="6" t="s">
        <v>415</v>
      </c>
      <c r="F99" s="10" t="s">
        <v>416</v>
      </c>
      <c r="G99" s="10" t="s">
        <v>1277</v>
      </c>
      <c r="H99" s="10" t="s">
        <v>403</v>
      </c>
      <c r="I99" s="10" t="s">
        <v>404</v>
      </c>
      <c r="J99" s="17">
        <v>1</v>
      </c>
      <c r="K99" s="9">
        <v>45280</v>
      </c>
      <c r="L99" s="58">
        <v>45382</v>
      </c>
      <c r="M99" s="39">
        <f t="shared" si="1"/>
        <v>15.15</v>
      </c>
      <c r="N99" s="47">
        <v>0</v>
      </c>
      <c r="O99" s="48" t="s">
        <v>1299</v>
      </c>
      <c r="P99" s="111"/>
    </row>
    <row r="100" spans="1:16" s="23" customFormat="1" ht="319" x14ac:dyDescent="0.35">
      <c r="A100" s="24">
        <v>90</v>
      </c>
      <c r="B100" s="3" t="s">
        <v>425</v>
      </c>
      <c r="C100" s="1" t="s">
        <v>25</v>
      </c>
      <c r="D100" s="22" t="s">
        <v>426</v>
      </c>
      <c r="E100" s="6" t="s">
        <v>415</v>
      </c>
      <c r="F100" s="10" t="s">
        <v>416</v>
      </c>
      <c r="G100" s="10" t="s">
        <v>1277</v>
      </c>
      <c r="H100" s="10" t="s">
        <v>427</v>
      </c>
      <c r="I100" s="10" t="s">
        <v>422</v>
      </c>
      <c r="J100" s="16">
        <v>2</v>
      </c>
      <c r="K100" s="9">
        <v>45280</v>
      </c>
      <c r="L100" s="58">
        <v>45657</v>
      </c>
      <c r="M100" s="39">
        <f t="shared" si="1"/>
        <v>55.649999999999991</v>
      </c>
      <c r="N100" s="47">
        <v>0</v>
      </c>
      <c r="O100" s="52" t="s">
        <v>1300</v>
      </c>
      <c r="P100" s="111"/>
    </row>
    <row r="101" spans="1:16" s="23" customFormat="1" ht="246.5" x14ac:dyDescent="0.35">
      <c r="A101" s="24">
        <v>91</v>
      </c>
      <c r="B101" s="3" t="s">
        <v>428</v>
      </c>
      <c r="C101" s="1" t="s">
        <v>25</v>
      </c>
      <c r="D101" s="22" t="s">
        <v>429</v>
      </c>
      <c r="E101" s="6" t="s">
        <v>430</v>
      </c>
      <c r="F101" s="10" t="s">
        <v>431</v>
      </c>
      <c r="G101" s="10" t="s">
        <v>1278</v>
      </c>
      <c r="H101" s="10" t="s">
        <v>427</v>
      </c>
      <c r="I101" s="10" t="s">
        <v>422</v>
      </c>
      <c r="J101" s="16">
        <v>2</v>
      </c>
      <c r="K101" s="9">
        <v>45280</v>
      </c>
      <c r="L101" s="58">
        <v>45657</v>
      </c>
      <c r="M101" s="39">
        <f t="shared" si="1"/>
        <v>55.649999999999991</v>
      </c>
      <c r="N101" s="45">
        <v>0.5</v>
      </c>
      <c r="O101" s="59" t="s">
        <v>1357</v>
      </c>
      <c r="P101" s="111"/>
    </row>
    <row r="102" spans="1:16" s="23" customFormat="1" ht="246.5" x14ac:dyDescent="0.35">
      <c r="A102" s="24">
        <v>92</v>
      </c>
      <c r="B102" s="3" t="s">
        <v>432</v>
      </c>
      <c r="C102" s="1" t="s">
        <v>25</v>
      </c>
      <c r="D102" s="22" t="s">
        <v>433</v>
      </c>
      <c r="E102" s="6" t="s">
        <v>430</v>
      </c>
      <c r="F102" s="10" t="s">
        <v>431</v>
      </c>
      <c r="G102" s="10" t="s">
        <v>1278</v>
      </c>
      <c r="H102" s="10" t="s">
        <v>417</v>
      </c>
      <c r="I102" s="10" t="s">
        <v>418</v>
      </c>
      <c r="J102" s="16">
        <v>1</v>
      </c>
      <c r="K102" s="9">
        <v>45280</v>
      </c>
      <c r="L102" s="58">
        <v>45657</v>
      </c>
      <c r="M102" s="39">
        <f t="shared" si="1"/>
        <v>55.649999999999991</v>
      </c>
      <c r="N102" s="45">
        <v>0.5</v>
      </c>
      <c r="O102" s="59" t="s">
        <v>1358</v>
      </c>
      <c r="P102" s="111"/>
    </row>
    <row r="103" spans="1:16" s="23" customFormat="1" ht="246.5" x14ac:dyDescent="0.35">
      <c r="A103" s="24">
        <v>93</v>
      </c>
      <c r="B103" s="3" t="s">
        <v>434</v>
      </c>
      <c r="C103" s="1" t="s">
        <v>25</v>
      </c>
      <c r="D103" s="22" t="s">
        <v>435</v>
      </c>
      <c r="E103" s="6" t="s">
        <v>430</v>
      </c>
      <c r="F103" s="10" t="s">
        <v>431</v>
      </c>
      <c r="G103" s="10" t="s">
        <v>1278</v>
      </c>
      <c r="H103" s="10" t="s">
        <v>421</v>
      </c>
      <c r="I103" s="10" t="s">
        <v>422</v>
      </c>
      <c r="J103" s="16">
        <v>2</v>
      </c>
      <c r="K103" s="9">
        <v>45280</v>
      </c>
      <c r="L103" s="58">
        <v>45657</v>
      </c>
      <c r="M103" s="39">
        <f t="shared" si="1"/>
        <v>55.649999999999991</v>
      </c>
      <c r="N103" s="47">
        <v>0</v>
      </c>
      <c r="O103" s="48" t="s">
        <v>1359</v>
      </c>
      <c r="P103" s="111"/>
    </row>
    <row r="104" spans="1:16" s="23" customFormat="1" ht="246.5" x14ac:dyDescent="0.35">
      <c r="A104" s="24">
        <v>94</v>
      </c>
      <c r="B104" s="3" t="s">
        <v>436</v>
      </c>
      <c r="C104" s="1" t="s">
        <v>25</v>
      </c>
      <c r="D104" s="22" t="s">
        <v>437</v>
      </c>
      <c r="E104" s="6" t="s">
        <v>430</v>
      </c>
      <c r="F104" s="10" t="s">
        <v>431</v>
      </c>
      <c r="G104" s="10" t="s">
        <v>1278</v>
      </c>
      <c r="H104" s="10" t="s">
        <v>52</v>
      </c>
      <c r="I104" s="10" t="s">
        <v>53</v>
      </c>
      <c r="J104" s="17">
        <v>1</v>
      </c>
      <c r="K104" s="9">
        <v>45280</v>
      </c>
      <c r="L104" s="58">
        <v>45382</v>
      </c>
      <c r="M104" s="39">
        <f t="shared" si="1"/>
        <v>15.15</v>
      </c>
      <c r="N104" s="47">
        <v>0</v>
      </c>
      <c r="O104" s="48" t="s">
        <v>1360</v>
      </c>
      <c r="P104" s="111"/>
    </row>
    <row r="105" spans="1:16" s="23" customFormat="1" ht="246.5" x14ac:dyDescent="0.35">
      <c r="A105" s="24">
        <v>95</v>
      </c>
      <c r="B105" s="3" t="s">
        <v>438</v>
      </c>
      <c r="C105" s="1" t="s">
        <v>25</v>
      </c>
      <c r="D105" s="22" t="s">
        <v>439</v>
      </c>
      <c r="E105" s="6" t="s">
        <v>430</v>
      </c>
      <c r="F105" s="10" t="s">
        <v>431</v>
      </c>
      <c r="G105" s="10" t="s">
        <v>1278</v>
      </c>
      <c r="H105" s="10" t="s">
        <v>403</v>
      </c>
      <c r="I105" s="10" t="s">
        <v>404</v>
      </c>
      <c r="J105" s="17">
        <v>1</v>
      </c>
      <c r="K105" s="9">
        <v>45280</v>
      </c>
      <c r="L105" s="58">
        <v>45382</v>
      </c>
      <c r="M105" s="39">
        <f t="shared" si="1"/>
        <v>15.15</v>
      </c>
      <c r="N105" s="45">
        <v>0.3</v>
      </c>
      <c r="O105" s="46" t="s">
        <v>1361</v>
      </c>
      <c r="P105" s="111"/>
    </row>
    <row r="106" spans="1:16" s="23" customFormat="1" ht="290" x14ac:dyDescent="0.35">
      <c r="A106" s="24">
        <v>96</v>
      </c>
      <c r="B106" s="3" t="s">
        <v>440</v>
      </c>
      <c r="C106" s="1" t="s">
        <v>25</v>
      </c>
      <c r="D106" s="22" t="s">
        <v>441</v>
      </c>
      <c r="E106" s="6" t="s">
        <v>442</v>
      </c>
      <c r="F106" s="10" t="s">
        <v>443</v>
      </c>
      <c r="G106" s="10" t="s">
        <v>444</v>
      </c>
      <c r="H106" s="10" t="s">
        <v>445</v>
      </c>
      <c r="I106" s="10" t="s">
        <v>422</v>
      </c>
      <c r="J106" s="16">
        <v>2</v>
      </c>
      <c r="K106" s="9">
        <v>45280</v>
      </c>
      <c r="L106" s="58">
        <v>45657</v>
      </c>
      <c r="M106" s="39">
        <f t="shared" si="1"/>
        <v>55.649999999999991</v>
      </c>
      <c r="N106" s="47">
        <v>0</v>
      </c>
      <c r="O106" s="52" t="s">
        <v>1362</v>
      </c>
      <c r="P106" s="111"/>
    </row>
    <row r="107" spans="1:16" s="23" customFormat="1" ht="203" x14ac:dyDescent="0.35">
      <c r="A107" s="24">
        <v>97</v>
      </c>
      <c r="B107" s="3" t="s">
        <v>446</v>
      </c>
      <c r="C107" s="1" t="s">
        <v>25</v>
      </c>
      <c r="D107" s="22" t="s">
        <v>447</v>
      </c>
      <c r="E107" s="6" t="s">
        <v>448</v>
      </c>
      <c r="F107" s="10" t="s">
        <v>449</v>
      </c>
      <c r="G107" s="10" t="s">
        <v>450</v>
      </c>
      <c r="H107" s="10" t="s">
        <v>445</v>
      </c>
      <c r="I107" s="10" t="s">
        <v>422</v>
      </c>
      <c r="J107" s="16">
        <v>2</v>
      </c>
      <c r="K107" s="9">
        <v>45280</v>
      </c>
      <c r="L107" s="58">
        <v>45657</v>
      </c>
      <c r="M107" s="39">
        <f t="shared" si="1"/>
        <v>55.649999999999991</v>
      </c>
      <c r="N107" s="47">
        <v>0</v>
      </c>
      <c r="O107" s="48" t="s">
        <v>1360</v>
      </c>
      <c r="P107" s="111"/>
    </row>
    <row r="108" spans="1:16" s="23" customFormat="1" ht="159.5" x14ac:dyDescent="0.35">
      <c r="A108" s="24">
        <v>98</v>
      </c>
      <c r="B108" s="3" t="s">
        <v>451</v>
      </c>
      <c r="C108" s="1" t="s">
        <v>25</v>
      </c>
      <c r="D108" s="22" t="s">
        <v>452</v>
      </c>
      <c r="E108" s="6" t="s">
        <v>453</v>
      </c>
      <c r="F108" s="10" t="s">
        <v>454</v>
      </c>
      <c r="G108" s="10" t="s">
        <v>455</v>
      </c>
      <c r="H108" s="10" t="s">
        <v>456</v>
      </c>
      <c r="I108" s="10" t="s">
        <v>457</v>
      </c>
      <c r="J108" s="16">
        <v>4</v>
      </c>
      <c r="K108" s="9">
        <v>45280</v>
      </c>
      <c r="L108" s="58">
        <v>45657</v>
      </c>
      <c r="M108" s="39">
        <f t="shared" si="1"/>
        <v>55.649999999999991</v>
      </c>
      <c r="N108" s="47">
        <v>0</v>
      </c>
      <c r="O108" s="48" t="s">
        <v>1360</v>
      </c>
      <c r="P108" s="111"/>
    </row>
    <row r="109" spans="1:16" s="23" customFormat="1" ht="159.5" x14ac:dyDescent="0.35">
      <c r="A109" s="24">
        <v>99</v>
      </c>
      <c r="B109" s="3" t="s">
        <v>458</v>
      </c>
      <c r="C109" s="1" t="s">
        <v>25</v>
      </c>
      <c r="D109" s="22" t="s">
        <v>459</v>
      </c>
      <c r="E109" s="6" t="s">
        <v>453</v>
      </c>
      <c r="F109" s="10" t="s">
        <v>454</v>
      </c>
      <c r="G109" s="10" t="s">
        <v>455</v>
      </c>
      <c r="H109" s="10" t="s">
        <v>445</v>
      </c>
      <c r="I109" s="10" t="s">
        <v>422</v>
      </c>
      <c r="J109" s="35">
        <v>2</v>
      </c>
      <c r="K109" s="9">
        <v>45280</v>
      </c>
      <c r="L109" s="58">
        <v>45657</v>
      </c>
      <c r="M109" s="39">
        <f t="shared" si="1"/>
        <v>55.649999999999991</v>
      </c>
      <c r="N109" s="47">
        <v>0.25</v>
      </c>
      <c r="O109" s="52" t="s">
        <v>1363</v>
      </c>
      <c r="P109" s="111"/>
    </row>
    <row r="110" spans="1:16" s="23" customFormat="1" ht="159.5" x14ac:dyDescent="0.35">
      <c r="A110" s="24">
        <v>100</v>
      </c>
      <c r="B110" s="3" t="s">
        <v>460</v>
      </c>
      <c r="C110" s="1" t="s">
        <v>25</v>
      </c>
      <c r="D110" s="22" t="s">
        <v>461</v>
      </c>
      <c r="E110" s="6" t="s">
        <v>453</v>
      </c>
      <c r="F110" s="10" t="s">
        <v>454</v>
      </c>
      <c r="G110" s="10" t="s">
        <v>455</v>
      </c>
      <c r="H110" s="10" t="s">
        <v>301</v>
      </c>
      <c r="I110" s="10" t="s">
        <v>302</v>
      </c>
      <c r="J110" s="35">
        <v>13</v>
      </c>
      <c r="K110" s="9">
        <v>45280</v>
      </c>
      <c r="L110" s="58">
        <v>45688</v>
      </c>
      <c r="M110" s="39">
        <f t="shared" si="1"/>
        <v>60.150000000000006</v>
      </c>
      <c r="N110" s="47">
        <v>0</v>
      </c>
      <c r="O110" s="48" t="s">
        <v>1364</v>
      </c>
      <c r="P110" s="111"/>
    </row>
    <row r="111" spans="1:16" s="23" customFormat="1" ht="159.5" x14ac:dyDescent="0.35">
      <c r="A111" s="24">
        <v>101</v>
      </c>
      <c r="B111" s="3" t="s">
        <v>462</v>
      </c>
      <c r="C111" s="1" t="s">
        <v>25</v>
      </c>
      <c r="D111" s="22" t="s">
        <v>463</v>
      </c>
      <c r="E111" s="6" t="s">
        <v>453</v>
      </c>
      <c r="F111" s="10" t="s">
        <v>454</v>
      </c>
      <c r="G111" s="10" t="s">
        <v>455</v>
      </c>
      <c r="H111" s="7" t="s">
        <v>464</v>
      </c>
      <c r="I111" s="10" t="s">
        <v>302</v>
      </c>
      <c r="J111" s="35">
        <v>13</v>
      </c>
      <c r="K111" s="9">
        <v>45280</v>
      </c>
      <c r="L111" s="58">
        <v>45688</v>
      </c>
      <c r="M111" s="39">
        <f t="shared" si="1"/>
        <v>60.150000000000006</v>
      </c>
      <c r="N111" s="47">
        <v>0.5</v>
      </c>
      <c r="O111" s="52" t="s">
        <v>1365</v>
      </c>
      <c r="P111" s="111"/>
    </row>
    <row r="112" spans="1:16" s="23" customFormat="1" ht="159.5" x14ac:dyDescent="0.35">
      <c r="A112" s="24">
        <v>102</v>
      </c>
      <c r="B112" s="3" t="s">
        <v>465</v>
      </c>
      <c r="C112" s="1" t="s">
        <v>25</v>
      </c>
      <c r="D112" s="22" t="s">
        <v>466</v>
      </c>
      <c r="E112" s="6" t="s">
        <v>453</v>
      </c>
      <c r="F112" s="10" t="s">
        <v>454</v>
      </c>
      <c r="G112" s="10" t="s">
        <v>455</v>
      </c>
      <c r="H112" s="10" t="s">
        <v>467</v>
      </c>
      <c r="I112" s="10" t="s">
        <v>468</v>
      </c>
      <c r="J112" s="11">
        <v>1</v>
      </c>
      <c r="K112" s="9">
        <v>45280</v>
      </c>
      <c r="L112" s="58">
        <v>45473</v>
      </c>
      <c r="M112" s="39">
        <f t="shared" si="1"/>
        <v>28.5</v>
      </c>
      <c r="N112" s="45">
        <v>1</v>
      </c>
      <c r="O112" s="59" t="s">
        <v>1366</v>
      </c>
      <c r="P112" s="111"/>
    </row>
    <row r="113" spans="1:16" s="23" customFormat="1" ht="159.5" x14ac:dyDescent="0.35">
      <c r="A113" s="24">
        <v>103</v>
      </c>
      <c r="B113" s="3" t="s">
        <v>469</v>
      </c>
      <c r="C113" s="1" t="s">
        <v>25</v>
      </c>
      <c r="D113" s="22" t="s">
        <v>470</v>
      </c>
      <c r="E113" s="6" t="s">
        <v>453</v>
      </c>
      <c r="F113" s="10" t="s">
        <v>454</v>
      </c>
      <c r="G113" s="10" t="s">
        <v>455</v>
      </c>
      <c r="H113" s="10" t="s">
        <v>471</v>
      </c>
      <c r="I113" s="10" t="s">
        <v>472</v>
      </c>
      <c r="J113" s="11">
        <v>7</v>
      </c>
      <c r="K113" s="9">
        <v>45280</v>
      </c>
      <c r="L113" s="58">
        <v>45688</v>
      </c>
      <c r="M113" s="39">
        <f t="shared" si="1"/>
        <v>60.150000000000006</v>
      </c>
      <c r="N113" s="47">
        <v>1</v>
      </c>
      <c r="O113" s="52" t="s">
        <v>1367</v>
      </c>
      <c r="P113" s="111"/>
    </row>
    <row r="114" spans="1:16" s="23" customFormat="1" ht="159.5" x14ac:dyDescent="0.35">
      <c r="A114" s="24">
        <v>104</v>
      </c>
      <c r="B114" s="3" t="s">
        <v>473</v>
      </c>
      <c r="C114" s="1" t="s">
        <v>25</v>
      </c>
      <c r="D114" s="22" t="s">
        <v>474</v>
      </c>
      <c r="E114" s="6" t="s">
        <v>453</v>
      </c>
      <c r="F114" s="10" t="s">
        <v>454</v>
      </c>
      <c r="G114" s="10" t="s">
        <v>455</v>
      </c>
      <c r="H114" s="10" t="s">
        <v>52</v>
      </c>
      <c r="I114" s="10" t="s">
        <v>53</v>
      </c>
      <c r="J114" s="17">
        <v>1</v>
      </c>
      <c r="K114" s="9">
        <v>45280</v>
      </c>
      <c r="L114" s="58">
        <v>45382</v>
      </c>
      <c r="M114" s="39">
        <f t="shared" si="1"/>
        <v>15.15</v>
      </c>
      <c r="N114" s="47">
        <v>1</v>
      </c>
      <c r="O114" s="52" t="s">
        <v>1368</v>
      </c>
      <c r="P114" s="111"/>
    </row>
    <row r="115" spans="1:16" s="23" customFormat="1" ht="159.5" x14ac:dyDescent="0.35">
      <c r="A115" s="24">
        <v>105</v>
      </c>
      <c r="B115" s="3" t="s">
        <v>475</v>
      </c>
      <c r="C115" s="1" t="s">
        <v>25</v>
      </c>
      <c r="D115" s="22" t="s">
        <v>476</v>
      </c>
      <c r="E115" s="6" t="s">
        <v>453</v>
      </c>
      <c r="F115" s="10">
        <v>0</v>
      </c>
      <c r="G115" s="10" t="s">
        <v>455</v>
      </c>
      <c r="H115" s="10" t="s">
        <v>403</v>
      </c>
      <c r="I115" s="10" t="s">
        <v>404</v>
      </c>
      <c r="J115" s="17">
        <v>1</v>
      </c>
      <c r="K115" s="9">
        <v>45280</v>
      </c>
      <c r="L115" s="58">
        <v>45382</v>
      </c>
      <c r="M115" s="39">
        <f t="shared" si="1"/>
        <v>15.15</v>
      </c>
      <c r="N115" s="45">
        <v>0.3</v>
      </c>
      <c r="O115" s="46" t="s">
        <v>1361</v>
      </c>
      <c r="P115" s="111"/>
    </row>
    <row r="116" spans="1:16" s="23" customFormat="1" ht="145" x14ac:dyDescent="0.35">
      <c r="A116" s="24">
        <v>106</v>
      </c>
      <c r="B116" s="3" t="s">
        <v>477</v>
      </c>
      <c r="C116" s="1" t="s">
        <v>25</v>
      </c>
      <c r="D116" s="22" t="s">
        <v>478</v>
      </c>
      <c r="E116" s="15" t="s">
        <v>479</v>
      </c>
      <c r="F116" s="10" t="s">
        <v>480</v>
      </c>
      <c r="G116" s="10" t="s">
        <v>481</v>
      </c>
      <c r="H116" s="10" t="s">
        <v>482</v>
      </c>
      <c r="I116" s="10" t="s">
        <v>483</v>
      </c>
      <c r="J116" s="17">
        <v>1</v>
      </c>
      <c r="K116" s="18">
        <v>45461</v>
      </c>
      <c r="L116" s="58">
        <v>45491</v>
      </c>
      <c r="M116" s="39">
        <f t="shared" si="1"/>
        <v>4.5</v>
      </c>
      <c r="N116" s="47">
        <v>0</v>
      </c>
      <c r="O116" s="52" t="s">
        <v>1369</v>
      </c>
      <c r="P116" s="111"/>
    </row>
    <row r="117" spans="1:16" s="23" customFormat="1" ht="145" x14ac:dyDescent="0.35">
      <c r="A117" s="24">
        <v>107</v>
      </c>
      <c r="B117" s="3" t="s">
        <v>484</v>
      </c>
      <c r="C117" s="1" t="s">
        <v>25</v>
      </c>
      <c r="D117" s="22" t="s">
        <v>485</v>
      </c>
      <c r="E117" s="15" t="s">
        <v>486</v>
      </c>
      <c r="F117" s="10" t="s">
        <v>480</v>
      </c>
      <c r="G117" s="10" t="s">
        <v>481</v>
      </c>
      <c r="H117" s="10" t="s">
        <v>487</v>
      </c>
      <c r="I117" s="10" t="s">
        <v>488</v>
      </c>
      <c r="J117" s="17">
        <v>1</v>
      </c>
      <c r="K117" s="18">
        <v>45474</v>
      </c>
      <c r="L117" s="58">
        <v>45503</v>
      </c>
      <c r="M117" s="39">
        <f t="shared" si="1"/>
        <v>4.3500000000000005</v>
      </c>
      <c r="N117" s="47">
        <v>1</v>
      </c>
      <c r="O117" s="52" t="s">
        <v>1370</v>
      </c>
      <c r="P117" s="111"/>
    </row>
    <row r="118" spans="1:16" s="23" customFormat="1" ht="145" x14ac:dyDescent="0.35">
      <c r="A118" s="24">
        <v>108</v>
      </c>
      <c r="B118" s="3" t="s">
        <v>489</v>
      </c>
      <c r="C118" s="1" t="s">
        <v>25</v>
      </c>
      <c r="D118" s="22" t="s">
        <v>490</v>
      </c>
      <c r="E118" s="15" t="s">
        <v>486</v>
      </c>
      <c r="F118" s="10" t="s">
        <v>480</v>
      </c>
      <c r="G118" s="10" t="s">
        <v>481</v>
      </c>
      <c r="H118" s="10" t="s">
        <v>491</v>
      </c>
      <c r="I118" s="10" t="s">
        <v>492</v>
      </c>
      <c r="J118" s="17">
        <v>1</v>
      </c>
      <c r="K118" s="18">
        <v>45505</v>
      </c>
      <c r="L118" s="58">
        <v>45534</v>
      </c>
      <c r="M118" s="39">
        <f t="shared" si="1"/>
        <v>4.3500000000000005</v>
      </c>
      <c r="N118" s="47">
        <v>1</v>
      </c>
      <c r="O118" s="52" t="s">
        <v>1371</v>
      </c>
      <c r="P118" s="111"/>
    </row>
    <row r="119" spans="1:16" s="23" customFormat="1" ht="145" x14ac:dyDescent="0.35">
      <c r="A119" s="24">
        <v>109</v>
      </c>
      <c r="B119" s="3" t="s">
        <v>493</v>
      </c>
      <c r="C119" s="1" t="s">
        <v>25</v>
      </c>
      <c r="D119" s="22" t="s">
        <v>494</v>
      </c>
      <c r="E119" s="15" t="s">
        <v>479</v>
      </c>
      <c r="F119" s="10" t="s">
        <v>480</v>
      </c>
      <c r="G119" s="10" t="s">
        <v>481</v>
      </c>
      <c r="H119" s="10" t="s">
        <v>495</v>
      </c>
      <c r="I119" s="10" t="s">
        <v>496</v>
      </c>
      <c r="J119" s="17">
        <v>1</v>
      </c>
      <c r="K119" s="18">
        <v>45536</v>
      </c>
      <c r="L119" s="58">
        <v>45565</v>
      </c>
      <c r="M119" s="39">
        <f t="shared" si="1"/>
        <v>4.3500000000000005</v>
      </c>
      <c r="N119" s="47">
        <v>1</v>
      </c>
      <c r="O119" s="52" t="s">
        <v>1372</v>
      </c>
      <c r="P119" s="111"/>
    </row>
    <row r="120" spans="1:16" s="23" customFormat="1" ht="145" x14ac:dyDescent="0.35">
      <c r="A120" s="24">
        <v>110</v>
      </c>
      <c r="B120" s="3" t="s">
        <v>497</v>
      </c>
      <c r="C120" s="1" t="s">
        <v>25</v>
      </c>
      <c r="D120" s="22" t="s">
        <v>498</v>
      </c>
      <c r="E120" s="15" t="s">
        <v>479</v>
      </c>
      <c r="F120" s="10" t="s">
        <v>480</v>
      </c>
      <c r="G120" s="10" t="s">
        <v>481</v>
      </c>
      <c r="H120" s="10" t="s">
        <v>499</v>
      </c>
      <c r="I120" s="10" t="s">
        <v>500</v>
      </c>
      <c r="J120" s="17">
        <v>1</v>
      </c>
      <c r="K120" s="18">
        <v>45536</v>
      </c>
      <c r="L120" s="58">
        <v>45565</v>
      </c>
      <c r="M120" s="39">
        <f t="shared" si="1"/>
        <v>4.3500000000000005</v>
      </c>
      <c r="N120" s="47">
        <v>1</v>
      </c>
      <c r="O120" s="52" t="s">
        <v>1373</v>
      </c>
      <c r="P120" s="111"/>
    </row>
    <row r="121" spans="1:16" s="23" customFormat="1" ht="145" x14ac:dyDescent="0.35">
      <c r="A121" s="24">
        <v>111</v>
      </c>
      <c r="B121" s="3" t="s">
        <v>501</v>
      </c>
      <c r="C121" s="1" t="s">
        <v>25</v>
      </c>
      <c r="D121" s="22" t="s">
        <v>498</v>
      </c>
      <c r="E121" s="15" t="s">
        <v>479</v>
      </c>
      <c r="F121" s="10" t="s">
        <v>480</v>
      </c>
      <c r="G121" s="10" t="s">
        <v>481</v>
      </c>
      <c r="H121" s="10" t="s">
        <v>502</v>
      </c>
      <c r="I121" s="10" t="s">
        <v>503</v>
      </c>
      <c r="J121" s="17">
        <v>1</v>
      </c>
      <c r="K121" s="18">
        <v>45566</v>
      </c>
      <c r="L121" s="58">
        <v>45595</v>
      </c>
      <c r="M121" s="39">
        <f t="shared" si="1"/>
        <v>4.3500000000000005</v>
      </c>
      <c r="N121" s="47">
        <v>1</v>
      </c>
      <c r="O121" s="52" t="s">
        <v>1374</v>
      </c>
      <c r="P121" s="111"/>
    </row>
    <row r="122" spans="1:16" s="23" customFormat="1" ht="174" x14ac:dyDescent="0.35">
      <c r="A122" s="24">
        <v>112</v>
      </c>
      <c r="B122" s="3" t="s">
        <v>504</v>
      </c>
      <c r="C122" s="1" t="s">
        <v>25</v>
      </c>
      <c r="D122" s="22" t="s">
        <v>505</v>
      </c>
      <c r="E122" s="15" t="s">
        <v>506</v>
      </c>
      <c r="F122" s="10" t="s">
        <v>507</v>
      </c>
      <c r="G122" s="10" t="s">
        <v>481</v>
      </c>
      <c r="H122" s="10" t="s">
        <v>491</v>
      </c>
      <c r="I122" s="10" t="s">
        <v>492</v>
      </c>
      <c r="J122" s="17">
        <v>1</v>
      </c>
      <c r="K122" s="18">
        <v>45505</v>
      </c>
      <c r="L122" s="58">
        <v>45534</v>
      </c>
      <c r="M122" s="39">
        <f t="shared" si="1"/>
        <v>4.3500000000000005</v>
      </c>
      <c r="N122" s="47">
        <v>1</v>
      </c>
      <c r="O122" s="52" t="s">
        <v>1375</v>
      </c>
      <c r="P122" s="111"/>
    </row>
    <row r="123" spans="1:16" s="23" customFormat="1" ht="174" x14ac:dyDescent="0.35">
      <c r="A123" s="24">
        <v>113</v>
      </c>
      <c r="B123" s="3" t="s">
        <v>508</v>
      </c>
      <c r="C123" s="1" t="s">
        <v>25</v>
      </c>
      <c r="D123" s="22" t="s">
        <v>509</v>
      </c>
      <c r="E123" s="15" t="s">
        <v>506</v>
      </c>
      <c r="F123" s="10" t="s">
        <v>507</v>
      </c>
      <c r="G123" s="10" t="s">
        <v>481</v>
      </c>
      <c r="H123" s="10" t="s">
        <v>510</v>
      </c>
      <c r="I123" s="10" t="s">
        <v>511</v>
      </c>
      <c r="J123" s="17">
        <v>1</v>
      </c>
      <c r="K123" s="18">
        <v>45505</v>
      </c>
      <c r="L123" s="58">
        <v>45534</v>
      </c>
      <c r="M123" s="39">
        <f t="shared" si="1"/>
        <v>4.3500000000000005</v>
      </c>
      <c r="N123" s="47">
        <v>1</v>
      </c>
      <c r="O123" s="52" t="s">
        <v>1376</v>
      </c>
      <c r="P123" s="111"/>
    </row>
    <row r="124" spans="1:16" s="23" customFormat="1" ht="174" x14ac:dyDescent="0.35">
      <c r="A124" s="24">
        <v>114</v>
      </c>
      <c r="B124" s="3" t="s">
        <v>512</v>
      </c>
      <c r="C124" s="1" t="s">
        <v>25</v>
      </c>
      <c r="D124" s="22" t="s">
        <v>513</v>
      </c>
      <c r="E124" s="15" t="s">
        <v>506</v>
      </c>
      <c r="F124" s="10" t="s">
        <v>507</v>
      </c>
      <c r="G124" s="10" t="s">
        <v>481</v>
      </c>
      <c r="H124" s="10" t="s">
        <v>495</v>
      </c>
      <c r="I124" s="10" t="s">
        <v>496</v>
      </c>
      <c r="J124" s="17">
        <v>1</v>
      </c>
      <c r="K124" s="18">
        <v>45536</v>
      </c>
      <c r="L124" s="58">
        <v>45565</v>
      </c>
      <c r="M124" s="39">
        <f t="shared" si="1"/>
        <v>4.3500000000000005</v>
      </c>
      <c r="N124" s="47">
        <v>1</v>
      </c>
      <c r="O124" s="52" t="s">
        <v>1377</v>
      </c>
      <c r="P124" s="111"/>
    </row>
    <row r="125" spans="1:16" s="23" customFormat="1" ht="101.5" x14ac:dyDescent="0.35">
      <c r="A125" s="24">
        <v>115</v>
      </c>
      <c r="B125" s="3" t="s">
        <v>514</v>
      </c>
      <c r="C125" s="1" t="s">
        <v>25</v>
      </c>
      <c r="D125" s="22" t="s">
        <v>515</v>
      </c>
      <c r="E125" s="6" t="s">
        <v>516</v>
      </c>
      <c r="F125" s="10" t="s">
        <v>517</v>
      </c>
      <c r="G125" s="10" t="s">
        <v>518</v>
      </c>
      <c r="H125" s="10" t="s">
        <v>519</v>
      </c>
      <c r="I125" s="10" t="s">
        <v>520</v>
      </c>
      <c r="J125" s="17">
        <v>1</v>
      </c>
      <c r="K125" s="19">
        <v>45568</v>
      </c>
      <c r="L125" s="62">
        <v>45595</v>
      </c>
      <c r="M125" s="39">
        <f t="shared" si="1"/>
        <v>4.05</v>
      </c>
      <c r="N125" s="47">
        <v>1</v>
      </c>
      <c r="O125" s="52" t="s">
        <v>1378</v>
      </c>
      <c r="P125" s="111"/>
    </row>
    <row r="126" spans="1:16" s="23" customFormat="1" ht="101.5" x14ac:dyDescent="0.35">
      <c r="A126" s="24">
        <v>116</v>
      </c>
      <c r="B126" s="3" t="s">
        <v>521</v>
      </c>
      <c r="C126" s="1" t="s">
        <v>25</v>
      </c>
      <c r="D126" s="22" t="s">
        <v>522</v>
      </c>
      <c r="E126" s="6" t="s">
        <v>516</v>
      </c>
      <c r="F126" s="10" t="s">
        <v>517</v>
      </c>
      <c r="G126" s="10" t="s">
        <v>518</v>
      </c>
      <c r="H126" s="10" t="s">
        <v>523</v>
      </c>
      <c r="I126" s="10" t="s">
        <v>524</v>
      </c>
      <c r="J126" s="10">
        <v>9</v>
      </c>
      <c r="K126" s="19">
        <v>45568</v>
      </c>
      <c r="L126" s="62">
        <v>45838</v>
      </c>
      <c r="M126" s="39">
        <f t="shared" si="1"/>
        <v>40.050000000000004</v>
      </c>
      <c r="N126" s="47">
        <v>1</v>
      </c>
      <c r="O126" s="50" t="s">
        <v>1379</v>
      </c>
      <c r="P126" s="111"/>
    </row>
    <row r="127" spans="1:16" s="23" customFormat="1" ht="174" x14ac:dyDescent="0.35">
      <c r="A127" s="24">
        <v>117</v>
      </c>
      <c r="B127" s="3" t="s">
        <v>525</v>
      </c>
      <c r="C127" s="1" t="s">
        <v>25</v>
      </c>
      <c r="D127" s="22" t="s">
        <v>526</v>
      </c>
      <c r="E127" s="6" t="s">
        <v>516</v>
      </c>
      <c r="F127" s="10" t="s">
        <v>517</v>
      </c>
      <c r="G127" s="10" t="s">
        <v>518</v>
      </c>
      <c r="H127" s="10" t="s">
        <v>527</v>
      </c>
      <c r="I127" s="10" t="s">
        <v>528</v>
      </c>
      <c r="J127" s="17">
        <v>1</v>
      </c>
      <c r="K127" s="19">
        <v>45568</v>
      </c>
      <c r="L127" s="62">
        <v>45656</v>
      </c>
      <c r="M127" s="39">
        <f t="shared" si="1"/>
        <v>13.05</v>
      </c>
      <c r="N127" s="47">
        <v>0</v>
      </c>
      <c r="O127" s="48" t="s">
        <v>1380</v>
      </c>
      <c r="P127" s="111"/>
    </row>
    <row r="128" spans="1:16" s="23" customFormat="1" ht="188.5" x14ac:dyDescent="0.35">
      <c r="A128" s="24">
        <v>118</v>
      </c>
      <c r="B128" s="3" t="s">
        <v>529</v>
      </c>
      <c r="C128" s="1" t="s">
        <v>25</v>
      </c>
      <c r="D128" s="22" t="s">
        <v>530</v>
      </c>
      <c r="E128" s="6" t="s">
        <v>516</v>
      </c>
      <c r="F128" s="10" t="s">
        <v>517</v>
      </c>
      <c r="G128" s="10" t="s">
        <v>518</v>
      </c>
      <c r="H128" s="10" t="s">
        <v>531</v>
      </c>
      <c r="I128" s="10" t="s">
        <v>532</v>
      </c>
      <c r="J128" s="10">
        <v>9</v>
      </c>
      <c r="K128" s="19">
        <v>45568</v>
      </c>
      <c r="L128" s="62">
        <v>45595</v>
      </c>
      <c r="M128" s="39">
        <f t="shared" si="1"/>
        <v>4.05</v>
      </c>
      <c r="N128" s="47">
        <v>0</v>
      </c>
      <c r="O128" s="48" t="s">
        <v>1302</v>
      </c>
      <c r="P128" s="111"/>
    </row>
    <row r="129" spans="1:16" s="23" customFormat="1" ht="101.5" x14ac:dyDescent="0.35">
      <c r="A129" s="24">
        <v>119</v>
      </c>
      <c r="B129" s="3" t="s">
        <v>533</v>
      </c>
      <c r="C129" s="1" t="s">
        <v>25</v>
      </c>
      <c r="D129" s="22" t="s">
        <v>534</v>
      </c>
      <c r="E129" s="6" t="s">
        <v>516</v>
      </c>
      <c r="F129" s="10" t="s">
        <v>517</v>
      </c>
      <c r="G129" s="10" t="s">
        <v>1266</v>
      </c>
      <c r="H129" s="10" t="s">
        <v>1267</v>
      </c>
      <c r="I129" s="10" t="s">
        <v>1268</v>
      </c>
      <c r="J129" s="20">
        <v>1</v>
      </c>
      <c r="K129" s="19">
        <v>45575</v>
      </c>
      <c r="L129" s="62">
        <v>45838</v>
      </c>
      <c r="M129" s="39">
        <f t="shared" si="1"/>
        <v>39</v>
      </c>
      <c r="N129" s="47">
        <v>0</v>
      </c>
      <c r="O129" s="48" t="s">
        <v>1381</v>
      </c>
      <c r="P129" s="111"/>
    </row>
    <row r="130" spans="1:16" s="23" customFormat="1" ht="174" x14ac:dyDescent="0.35">
      <c r="A130" s="24">
        <v>120</v>
      </c>
      <c r="B130" s="3" t="s">
        <v>535</v>
      </c>
      <c r="C130" s="1" t="s">
        <v>25</v>
      </c>
      <c r="D130" s="22" t="s">
        <v>536</v>
      </c>
      <c r="E130" s="6" t="s">
        <v>537</v>
      </c>
      <c r="F130" s="10" t="s">
        <v>538</v>
      </c>
      <c r="G130" s="10" t="s">
        <v>539</v>
      </c>
      <c r="H130" s="10" t="s">
        <v>540</v>
      </c>
      <c r="I130" s="10" t="s">
        <v>541</v>
      </c>
      <c r="J130" s="17">
        <v>1</v>
      </c>
      <c r="K130" s="19">
        <v>45568</v>
      </c>
      <c r="L130" s="62">
        <v>45656</v>
      </c>
      <c r="M130" s="39">
        <f t="shared" si="1"/>
        <v>13.05</v>
      </c>
      <c r="N130" s="47">
        <v>1</v>
      </c>
      <c r="O130" s="50" t="s">
        <v>1382</v>
      </c>
      <c r="P130" s="111"/>
    </row>
    <row r="131" spans="1:16" s="23" customFormat="1" ht="159.5" x14ac:dyDescent="0.35">
      <c r="A131" s="24">
        <v>121</v>
      </c>
      <c r="B131" s="3" t="s">
        <v>542</v>
      </c>
      <c r="C131" s="1" t="s">
        <v>25</v>
      </c>
      <c r="D131" s="22" t="s">
        <v>543</v>
      </c>
      <c r="E131" s="6" t="s">
        <v>537</v>
      </c>
      <c r="F131" s="10" t="s">
        <v>538</v>
      </c>
      <c r="G131" s="10" t="s">
        <v>539</v>
      </c>
      <c r="H131" s="10" t="s">
        <v>544</v>
      </c>
      <c r="I131" s="10" t="s">
        <v>528</v>
      </c>
      <c r="J131" s="17">
        <v>1</v>
      </c>
      <c r="K131" s="19">
        <v>45568</v>
      </c>
      <c r="L131" s="62">
        <v>45656</v>
      </c>
      <c r="M131" s="39">
        <f t="shared" si="1"/>
        <v>13.05</v>
      </c>
      <c r="N131" s="47">
        <v>1</v>
      </c>
      <c r="O131" s="50" t="s">
        <v>1382</v>
      </c>
      <c r="P131" s="111"/>
    </row>
    <row r="132" spans="1:16" s="23" customFormat="1" ht="101.5" x14ac:dyDescent="0.35">
      <c r="A132" s="24">
        <v>122</v>
      </c>
      <c r="B132" s="3" t="s">
        <v>545</v>
      </c>
      <c r="C132" s="1" t="s">
        <v>25</v>
      </c>
      <c r="D132" s="22" t="s">
        <v>546</v>
      </c>
      <c r="E132" s="6" t="s">
        <v>537</v>
      </c>
      <c r="F132" s="10" t="s">
        <v>538</v>
      </c>
      <c r="G132" s="10" t="s">
        <v>1266</v>
      </c>
      <c r="H132" s="10" t="s">
        <v>1267</v>
      </c>
      <c r="I132" s="10" t="s">
        <v>1268</v>
      </c>
      <c r="J132" s="20">
        <v>1</v>
      </c>
      <c r="K132" s="19">
        <v>45575</v>
      </c>
      <c r="L132" s="62">
        <v>45838</v>
      </c>
      <c r="M132" s="39">
        <f t="shared" si="1"/>
        <v>39</v>
      </c>
      <c r="N132" s="47">
        <v>0.6</v>
      </c>
      <c r="O132" s="52" t="s">
        <v>1383</v>
      </c>
      <c r="P132" s="111"/>
    </row>
    <row r="133" spans="1:16" s="23" customFormat="1" ht="130.5" x14ac:dyDescent="0.35">
      <c r="A133" s="24">
        <v>123</v>
      </c>
      <c r="B133" s="3" t="s">
        <v>547</v>
      </c>
      <c r="C133" s="1" t="s">
        <v>25</v>
      </c>
      <c r="D133" s="22" t="s">
        <v>548</v>
      </c>
      <c r="E133" s="6" t="s">
        <v>537</v>
      </c>
      <c r="F133" s="10" t="s">
        <v>538</v>
      </c>
      <c r="G133" s="10" t="s">
        <v>539</v>
      </c>
      <c r="H133" s="10" t="s">
        <v>549</v>
      </c>
      <c r="I133" s="10" t="s">
        <v>550</v>
      </c>
      <c r="J133" s="17">
        <v>1</v>
      </c>
      <c r="K133" s="19">
        <v>45568</v>
      </c>
      <c r="L133" s="62">
        <v>45656</v>
      </c>
      <c r="M133" s="39">
        <f t="shared" si="1"/>
        <v>13.05</v>
      </c>
      <c r="N133" s="47">
        <v>1</v>
      </c>
      <c r="O133" s="50" t="s">
        <v>1384</v>
      </c>
      <c r="P133" s="111"/>
    </row>
    <row r="134" spans="1:16" s="23" customFormat="1" ht="87" x14ac:dyDescent="0.35">
      <c r="A134" s="24">
        <v>124</v>
      </c>
      <c r="B134" s="3" t="s">
        <v>551</v>
      </c>
      <c r="C134" s="1" t="s">
        <v>25</v>
      </c>
      <c r="D134" s="22" t="s">
        <v>478</v>
      </c>
      <c r="E134" s="6" t="s">
        <v>552</v>
      </c>
      <c r="F134" s="10" t="s">
        <v>553</v>
      </c>
      <c r="G134" s="10" t="s">
        <v>554</v>
      </c>
      <c r="H134" s="10" t="s">
        <v>555</v>
      </c>
      <c r="I134" s="10" t="s">
        <v>556</v>
      </c>
      <c r="J134" s="16">
        <v>1</v>
      </c>
      <c r="K134" s="18">
        <v>45659</v>
      </c>
      <c r="L134" s="58">
        <v>45838</v>
      </c>
      <c r="M134" s="39">
        <f t="shared" si="1"/>
        <v>26.700000000000003</v>
      </c>
      <c r="N134" s="47">
        <v>0.6</v>
      </c>
      <c r="O134" s="52" t="s">
        <v>1383</v>
      </c>
      <c r="P134" s="111"/>
    </row>
    <row r="135" spans="1:16" s="23" customFormat="1" ht="87" x14ac:dyDescent="0.35">
      <c r="A135" s="24">
        <v>125</v>
      </c>
      <c r="B135" s="3" t="s">
        <v>557</v>
      </c>
      <c r="C135" s="1" t="s">
        <v>25</v>
      </c>
      <c r="D135" s="22" t="s">
        <v>485</v>
      </c>
      <c r="E135" s="6" t="s">
        <v>552</v>
      </c>
      <c r="F135" s="10" t="s">
        <v>553</v>
      </c>
      <c r="G135" s="10" t="s">
        <v>554</v>
      </c>
      <c r="H135" s="10" t="s">
        <v>558</v>
      </c>
      <c r="I135" s="10" t="s">
        <v>559</v>
      </c>
      <c r="J135" s="16">
        <v>1</v>
      </c>
      <c r="K135" s="18">
        <v>45659</v>
      </c>
      <c r="L135" s="58">
        <v>45746</v>
      </c>
      <c r="M135" s="39">
        <f t="shared" si="1"/>
        <v>13.2</v>
      </c>
      <c r="N135" s="45">
        <v>1</v>
      </c>
      <c r="O135" s="59" t="s">
        <v>1385</v>
      </c>
      <c r="P135" s="111"/>
    </row>
    <row r="136" spans="1:16" s="23" customFormat="1" ht="87" x14ac:dyDescent="0.35">
      <c r="A136" s="24">
        <v>126</v>
      </c>
      <c r="B136" s="3" t="s">
        <v>560</v>
      </c>
      <c r="C136" s="1" t="s">
        <v>25</v>
      </c>
      <c r="D136" s="22" t="s">
        <v>490</v>
      </c>
      <c r="E136" s="6" t="s">
        <v>552</v>
      </c>
      <c r="F136" s="10" t="s">
        <v>553</v>
      </c>
      <c r="G136" s="10" t="s">
        <v>554</v>
      </c>
      <c r="H136" s="10" t="s">
        <v>561</v>
      </c>
      <c r="I136" s="10" t="s">
        <v>559</v>
      </c>
      <c r="J136" s="16">
        <v>1</v>
      </c>
      <c r="K136" s="18">
        <v>45659</v>
      </c>
      <c r="L136" s="58">
        <v>45746</v>
      </c>
      <c r="M136" s="39">
        <f t="shared" si="1"/>
        <v>13.2</v>
      </c>
      <c r="N136" s="45">
        <v>1</v>
      </c>
      <c r="O136" s="59" t="s">
        <v>1386</v>
      </c>
      <c r="P136" s="111"/>
    </row>
    <row r="137" spans="1:16" s="23" customFormat="1" ht="87" x14ac:dyDescent="0.35">
      <c r="A137" s="24">
        <v>127</v>
      </c>
      <c r="B137" s="3" t="s">
        <v>562</v>
      </c>
      <c r="C137" s="1" t="s">
        <v>25</v>
      </c>
      <c r="D137" s="22" t="s">
        <v>494</v>
      </c>
      <c r="E137" s="6" t="s">
        <v>552</v>
      </c>
      <c r="F137" s="10" t="s">
        <v>553</v>
      </c>
      <c r="G137" s="10" t="s">
        <v>563</v>
      </c>
      <c r="H137" s="10" t="s">
        <v>564</v>
      </c>
      <c r="I137" s="16" t="s">
        <v>565</v>
      </c>
      <c r="J137" s="16">
        <v>1</v>
      </c>
      <c r="K137" s="18">
        <v>45678</v>
      </c>
      <c r="L137" s="58">
        <v>45656</v>
      </c>
      <c r="M137" s="39">
        <f t="shared" si="1"/>
        <v>-3.15</v>
      </c>
      <c r="N137" s="45">
        <v>1</v>
      </c>
      <c r="O137" s="59" t="s">
        <v>1387</v>
      </c>
      <c r="P137" s="111"/>
    </row>
    <row r="138" spans="1:16" s="23" customFormat="1" ht="101.5" x14ac:dyDescent="0.35">
      <c r="A138" s="24">
        <v>128</v>
      </c>
      <c r="B138" s="3" t="s">
        <v>566</v>
      </c>
      <c r="C138" s="1" t="s">
        <v>25</v>
      </c>
      <c r="D138" s="22" t="s">
        <v>498</v>
      </c>
      <c r="E138" s="6" t="s">
        <v>552</v>
      </c>
      <c r="F138" s="10" t="s">
        <v>553</v>
      </c>
      <c r="G138" s="10" t="s">
        <v>567</v>
      </c>
      <c r="H138" s="10" t="s">
        <v>568</v>
      </c>
      <c r="I138" s="10" t="s">
        <v>569</v>
      </c>
      <c r="J138" s="16">
        <v>1</v>
      </c>
      <c r="K138" s="18">
        <v>45659</v>
      </c>
      <c r="L138" s="58">
        <v>45688</v>
      </c>
      <c r="M138" s="39">
        <f t="shared" si="1"/>
        <v>4.3500000000000005</v>
      </c>
      <c r="N138" s="45">
        <v>1</v>
      </c>
      <c r="O138" s="59" t="s">
        <v>1388</v>
      </c>
      <c r="P138" s="111"/>
    </row>
    <row r="139" spans="1:16" s="23" customFormat="1" ht="101.5" x14ac:dyDescent="0.35">
      <c r="A139" s="24">
        <v>129</v>
      </c>
      <c r="B139" s="3" t="s">
        <v>570</v>
      </c>
      <c r="C139" s="1" t="s">
        <v>25</v>
      </c>
      <c r="D139" s="22" t="s">
        <v>505</v>
      </c>
      <c r="E139" s="6" t="s">
        <v>571</v>
      </c>
      <c r="F139" s="10" t="s">
        <v>572</v>
      </c>
      <c r="G139" s="10" t="s">
        <v>573</v>
      </c>
      <c r="H139" s="10" t="s">
        <v>574</v>
      </c>
      <c r="I139" s="10" t="s">
        <v>575</v>
      </c>
      <c r="J139" s="17">
        <v>1</v>
      </c>
      <c r="K139" s="18">
        <v>45659</v>
      </c>
      <c r="L139" s="58">
        <v>45838</v>
      </c>
      <c r="M139" s="39">
        <f t="shared" si="1"/>
        <v>26.700000000000003</v>
      </c>
      <c r="N139" s="47">
        <v>1</v>
      </c>
      <c r="O139" s="50" t="s">
        <v>1389</v>
      </c>
      <c r="P139" s="111"/>
    </row>
    <row r="140" spans="1:16" s="23" customFormat="1" ht="174" x14ac:dyDescent="0.35">
      <c r="A140" s="24">
        <v>130</v>
      </c>
      <c r="B140" s="3" t="s">
        <v>576</v>
      </c>
      <c r="C140" s="1" t="s">
        <v>25</v>
      </c>
      <c r="D140" s="22" t="s">
        <v>509</v>
      </c>
      <c r="E140" s="6" t="s">
        <v>571</v>
      </c>
      <c r="F140" s="10" t="s">
        <v>572</v>
      </c>
      <c r="G140" s="10" t="s">
        <v>573</v>
      </c>
      <c r="H140" s="10" t="s">
        <v>577</v>
      </c>
      <c r="I140" s="10" t="s">
        <v>578</v>
      </c>
      <c r="J140" s="17">
        <v>1</v>
      </c>
      <c r="K140" s="18">
        <v>45659</v>
      </c>
      <c r="L140" s="58">
        <v>45746</v>
      </c>
      <c r="M140" s="39">
        <f t="shared" ref="M140:M202" si="2">DAYS360(K140,L140)/360*54</f>
        <v>13.2</v>
      </c>
      <c r="N140" s="45">
        <v>1</v>
      </c>
      <c r="O140" s="50" t="s">
        <v>1390</v>
      </c>
      <c r="P140" s="111"/>
    </row>
    <row r="141" spans="1:16" s="23" customFormat="1" ht="101.5" x14ac:dyDescent="0.35">
      <c r="A141" s="24">
        <v>131</v>
      </c>
      <c r="B141" s="3" t="s">
        <v>579</v>
      </c>
      <c r="C141" s="1" t="s">
        <v>25</v>
      </c>
      <c r="D141" s="22" t="s">
        <v>513</v>
      </c>
      <c r="E141" s="6" t="s">
        <v>571</v>
      </c>
      <c r="F141" s="10" t="s">
        <v>572</v>
      </c>
      <c r="G141" s="10" t="s">
        <v>573</v>
      </c>
      <c r="H141" s="10" t="s">
        <v>580</v>
      </c>
      <c r="I141" s="10" t="s">
        <v>578</v>
      </c>
      <c r="J141" s="17">
        <v>1</v>
      </c>
      <c r="K141" s="18">
        <v>45659</v>
      </c>
      <c r="L141" s="58">
        <v>45746</v>
      </c>
      <c r="M141" s="39">
        <f t="shared" si="2"/>
        <v>13.2</v>
      </c>
      <c r="N141" s="45">
        <v>0.33</v>
      </c>
      <c r="O141" s="46" t="s">
        <v>1391</v>
      </c>
      <c r="P141" s="111"/>
    </row>
    <row r="142" spans="1:16" s="23" customFormat="1" ht="101.5" x14ac:dyDescent="0.35">
      <c r="A142" s="24">
        <v>132</v>
      </c>
      <c r="B142" s="3" t="s">
        <v>581</v>
      </c>
      <c r="C142" s="1" t="s">
        <v>25</v>
      </c>
      <c r="D142" s="22" t="s">
        <v>582</v>
      </c>
      <c r="E142" s="6" t="s">
        <v>571</v>
      </c>
      <c r="F142" s="10" t="s">
        <v>572</v>
      </c>
      <c r="G142" s="10" t="s">
        <v>573</v>
      </c>
      <c r="H142" s="10" t="s">
        <v>583</v>
      </c>
      <c r="I142" s="10" t="s">
        <v>584</v>
      </c>
      <c r="J142" s="16">
        <v>4</v>
      </c>
      <c r="K142" s="18">
        <v>45659</v>
      </c>
      <c r="L142" s="58">
        <v>46022</v>
      </c>
      <c r="M142" s="39">
        <f t="shared" si="2"/>
        <v>53.85</v>
      </c>
      <c r="N142" s="45">
        <v>0.66</v>
      </c>
      <c r="O142" s="46" t="s">
        <v>1392</v>
      </c>
      <c r="P142" s="111"/>
    </row>
    <row r="143" spans="1:16" s="23" customFormat="1" ht="101.5" x14ac:dyDescent="0.35">
      <c r="A143" s="24">
        <v>133</v>
      </c>
      <c r="B143" s="3" t="s">
        <v>585</v>
      </c>
      <c r="C143" s="1" t="s">
        <v>25</v>
      </c>
      <c r="D143" s="22" t="s">
        <v>586</v>
      </c>
      <c r="E143" s="6" t="s">
        <v>571</v>
      </c>
      <c r="F143" s="10" t="s">
        <v>572</v>
      </c>
      <c r="G143" s="10" t="s">
        <v>573</v>
      </c>
      <c r="H143" s="10" t="s">
        <v>587</v>
      </c>
      <c r="I143" s="10" t="s">
        <v>588</v>
      </c>
      <c r="J143" s="16">
        <v>1</v>
      </c>
      <c r="K143" s="18">
        <v>45689</v>
      </c>
      <c r="L143" s="58">
        <v>46022</v>
      </c>
      <c r="M143" s="39">
        <f t="shared" si="2"/>
        <v>49.5</v>
      </c>
      <c r="N143" s="45">
        <v>1</v>
      </c>
      <c r="O143" s="46" t="s">
        <v>1393</v>
      </c>
      <c r="P143" s="111"/>
    </row>
    <row r="144" spans="1:16" s="23" customFormat="1" ht="101.5" x14ac:dyDescent="0.35">
      <c r="A144" s="24">
        <v>134</v>
      </c>
      <c r="B144" s="3" t="s">
        <v>589</v>
      </c>
      <c r="C144" s="1" t="s">
        <v>25</v>
      </c>
      <c r="D144" s="22" t="s">
        <v>590</v>
      </c>
      <c r="E144" s="6" t="s">
        <v>571</v>
      </c>
      <c r="F144" s="10" t="s">
        <v>572</v>
      </c>
      <c r="G144" s="10" t="s">
        <v>573</v>
      </c>
      <c r="H144" s="10" t="s">
        <v>591</v>
      </c>
      <c r="I144" s="10" t="s">
        <v>592</v>
      </c>
      <c r="J144" s="16">
        <v>12</v>
      </c>
      <c r="K144" s="18">
        <v>45659</v>
      </c>
      <c r="L144" s="58">
        <v>46022</v>
      </c>
      <c r="M144" s="39">
        <f t="shared" si="2"/>
        <v>53.85</v>
      </c>
      <c r="N144" s="45">
        <v>1</v>
      </c>
      <c r="O144" s="46" t="s">
        <v>1394</v>
      </c>
      <c r="P144" s="111"/>
    </row>
    <row r="145" spans="1:16" s="23" customFormat="1" ht="101.5" x14ac:dyDescent="0.35">
      <c r="A145" s="24">
        <v>135</v>
      </c>
      <c r="B145" s="3" t="s">
        <v>593</v>
      </c>
      <c r="C145" s="1" t="s">
        <v>25</v>
      </c>
      <c r="D145" s="22" t="s">
        <v>594</v>
      </c>
      <c r="E145" s="6" t="s">
        <v>571</v>
      </c>
      <c r="F145" s="10" t="s">
        <v>572</v>
      </c>
      <c r="G145" s="10" t="s">
        <v>567</v>
      </c>
      <c r="H145" s="10" t="s">
        <v>568</v>
      </c>
      <c r="I145" s="10" t="s">
        <v>569</v>
      </c>
      <c r="J145" s="16">
        <v>1</v>
      </c>
      <c r="K145" s="18">
        <v>45659</v>
      </c>
      <c r="L145" s="58">
        <v>45688</v>
      </c>
      <c r="M145" s="39">
        <f t="shared" si="2"/>
        <v>4.3500000000000005</v>
      </c>
      <c r="N145" s="45">
        <v>1</v>
      </c>
      <c r="O145" s="46" t="s">
        <v>1395</v>
      </c>
      <c r="P145" s="111"/>
    </row>
    <row r="146" spans="1:16" s="23" customFormat="1" ht="130.5" x14ac:dyDescent="0.35">
      <c r="A146" s="24">
        <v>136</v>
      </c>
      <c r="B146" s="3" t="s">
        <v>595</v>
      </c>
      <c r="C146" s="1" t="s">
        <v>25</v>
      </c>
      <c r="D146" s="22" t="s">
        <v>596</v>
      </c>
      <c r="E146" s="6" t="s">
        <v>597</v>
      </c>
      <c r="F146" s="10" t="s">
        <v>598</v>
      </c>
      <c r="G146" s="10" t="s">
        <v>599</v>
      </c>
      <c r="H146" s="10" t="s">
        <v>600</v>
      </c>
      <c r="I146" s="10" t="s">
        <v>601</v>
      </c>
      <c r="J146" s="16">
        <v>1</v>
      </c>
      <c r="K146" s="18">
        <v>45659</v>
      </c>
      <c r="L146" s="58">
        <v>45746</v>
      </c>
      <c r="M146" s="39">
        <f t="shared" si="2"/>
        <v>13.2</v>
      </c>
      <c r="N146" s="47">
        <v>1</v>
      </c>
      <c r="O146" s="50" t="s">
        <v>1396</v>
      </c>
      <c r="P146" s="111"/>
    </row>
    <row r="147" spans="1:16" s="23" customFormat="1" ht="87" x14ac:dyDescent="0.35">
      <c r="A147" s="24">
        <v>137</v>
      </c>
      <c r="B147" s="3" t="s">
        <v>602</v>
      </c>
      <c r="C147" s="1" t="s">
        <v>25</v>
      </c>
      <c r="D147" s="22" t="s">
        <v>603</v>
      </c>
      <c r="E147" s="6" t="s">
        <v>597</v>
      </c>
      <c r="F147" s="10" t="s">
        <v>598</v>
      </c>
      <c r="G147" s="10" t="s">
        <v>599</v>
      </c>
      <c r="H147" s="10" t="s">
        <v>604</v>
      </c>
      <c r="I147" s="10" t="s">
        <v>605</v>
      </c>
      <c r="J147" s="16">
        <v>1</v>
      </c>
      <c r="K147" s="18">
        <v>45659</v>
      </c>
      <c r="L147" s="58">
        <v>45746</v>
      </c>
      <c r="M147" s="39">
        <f t="shared" si="2"/>
        <v>13.2</v>
      </c>
      <c r="N147" s="45">
        <v>1</v>
      </c>
      <c r="O147" s="50" t="s">
        <v>1397</v>
      </c>
      <c r="P147" s="111"/>
    </row>
    <row r="148" spans="1:16" s="23" customFormat="1" ht="101.5" x14ac:dyDescent="0.35">
      <c r="A148" s="24">
        <v>138</v>
      </c>
      <c r="B148" s="3" t="s">
        <v>606</v>
      </c>
      <c r="C148" s="1" t="s">
        <v>25</v>
      </c>
      <c r="D148" s="22" t="s">
        <v>607</v>
      </c>
      <c r="E148" s="6" t="s">
        <v>597</v>
      </c>
      <c r="F148" s="10" t="s">
        <v>598</v>
      </c>
      <c r="G148" s="10" t="s">
        <v>567</v>
      </c>
      <c r="H148" s="10" t="s">
        <v>568</v>
      </c>
      <c r="I148" s="10" t="s">
        <v>569</v>
      </c>
      <c r="J148" s="16">
        <v>1</v>
      </c>
      <c r="K148" s="18">
        <v>45659</v>
      </c>
      <c r="L148" s="58">
        <v>45688</v>
      </c>
      <c r="M148" s="39">
        <f t="shared" si="2"/>
        <v>4.3500000000000005</v>
      </c>
      <c r="N148" s="45">
        <v>1</v>
      </c>
      <c r="O148" s="59" t="s">
        <v>1398</v>
      </c>
      <c r="P148" s="111"/>
    </row>
    <row r="149" spans="1:16" s="23" customFormat="1" ht="116" x14ac:dyDescent="0.35">
      <c r="A149" s="24">
        <v>139</v>
      </c>
      <c r="B149" s="3" t="s">
        <v>608</v>
      </c>
      <c r="C149" s="1" t="s">
        <v>25</v>
      </c>
      <c r="D149" s="22" t="s">
        <v>609</v>
      </c>
      <c r="E149" s="6" t="s">
        <v>610</v>
      </c>
      <c r="F149" s="10" t="s">
        <v>611</v>
      </c>
      <c r="G149" s="10" t="s">
        <v>612</v>
      </c>
      <c r="H149" s="10" t="s">
        <v>613</v>
      </c>
      <c r="I149" s="10" t="s">
        <v>614</v>
      </c>
      <c r="J149" s="16">
        <v>1</v>
      </c>
      <c r="K149" s="18">
        <v>45659</v>
      </c>
      <c r="L149" s="58">
        <v>45746</v>
      </c>
      <c r="M149" s="39">
        <f t="shared" si="2"/>
        <v>13.2</v>
      </c>
      <c r="N149" s="47">
        <v>1</v>
      </c>
      <c r="O149" s="50" t="s">
        <v>1399</v>
      </c>
      <c r="P149" s="111"/>
    </row>
    <row r="150" spans="1:16" s="23" customFormat="1" ht="145" x14ac:dyDescent="0.35">
      <c r="A150" s="24">
        <v>140</v>
      </c>
      <c r="B150" s="3" t="s">
        <v>615</v>
      </c>
      <c r="C150" s="1" t="s">
        <v>25</v>
      </c>
      <c r="D150" s="22" t="s">
        <v>616</v>
      </c>
      <c r="E150" s="6" t="s">
        <v>610</v>
      </c>
      <c r="F150" s="10" t="s">
        <v>611</v>
      </c>
      <c r="G150" s="10" t="s">
        <v>612</v>
      </c>
      <c r="H150" s="10" t="s">
        <v>617</v>
      </c>
      <c r="I150" s="10" t="s">
        <v>618</v>
      </c>
      <c r="J150" s="17">
        <v>1</v>
      </c>
      <c r="K150" s="18">
        <v>45659</v>
      </c>
      <c r="L150" s="58">
        <v>46022</v>
      </c>
      <c r="M150" s="39">
        <f t="shared" si="2"/>
        <v>53.85</v>
      </c>
      <c r="N150" s="47">
        <v>1</v>
      </c>
      <c r="O150" s="52" t="s">
        <v>1400</v>
      </c>
      <c r="P150" s="111"/>
    </row>
    <row r="151" spans="1:16" s="23" customFormat="1" ht="116" x14ac:dyDescent="0.35">
      <c r="A151" s="24">
        <v>141</v>
      </c>
      <c r="B151" s="3" t="s">
        <v>619</v>
      </c>
      <c r="C151" s="1" t="s">
        <v>25</v>
      </c>
      <c r="D151" s="22" t="s">
        <v>620</v>
      </c>
      <c r="E151" s="6" t="s">
        <v>610</v>
      </c>
      <c r="F151" s="10" t="s">
        <v>611</v>
      </c>
      <c r="G151" s="10" t="s">
        <v>612</v>
      </c>
      <c r="H151" s="10" t="s">
        <v>621</v>
      </c>
      <c r="I151" s="10" t="s">
        <v>622</v>
      </c>
      <c r="J151" s="16">
        <v>6</v>
      </c>
      <c r="K151" s="18">
        <v>45659</v>
      </c>
      <c r="L151" s="58">
        <v>45688</v>
      </c>
      <c r="M151" s="39">
        <f t="shared" si="2"/>
        <v>4.3500000000000005</v>
      </c>
      <c r="N151" s="47">
        <v>1</v>
      </c>
      <c r="O151" s="52" t="s">
        <v>1401</v>
      </c>
      <c r="P151" s="111"/>
    </row>
    <row r="152" spans="1:16" s="23" customFormat="1" ht="116" x14ac:dyDescent="0.35">
      <c r="A152" s="24">
        <v>142</v>
      </c>
      <c r="B152" s="3" t="s">
        <v>623</v>
      </c>
      <c r="C152" s="1" t="s">
        <v>25</v>
      </c>
      <c r="D152" s="22" t="s">
        <v>624</v>
      </c>
      <c r="E152" s="6" t="s">
        <v>610</v>
      </c>
      <c r="F152" s="10" t="s">
        <v>611</v>
      </c>
      <c r="G152" s="10" t="s">
        <v>567</v>
      </c>
      <c r="H152" s="10" t="s">
        <v>568</v>
      </c>
      <c r="I152" s="10" t="s">
        <v>569</v>
      </c>
      <c r="J152" s="16">
        <v>1</v>
      </c>
      <c r="K152" s="18">
        <v>45659</v>
      </c>
      <c r="L152" s="58">
        <v>45688</v>
      </c>
      <c r="M152" s="39">
        <f t="shared" si="2"/>
        <v>4.3500000000000005</v>
      </c>
      <c r="N152" s="47">
        <v>1</v>
      </c>
      <c r="O152" s="52" t="s">
        <v>1402</v>
      </c>
      <c r="P152" s="111"/>
    </row>
    <row r="153" spans="1:16" s="23" customFormat="1" ht="87" x14ac:dyDescent="0.35">
      <c r="A153" s="24">
        <v>143</v>
      </c>
      <c r="B153" s="3" t="s">
        <v>625</v>
      </c>
      <c r="C153" s="1" t="s">
        <v>25</v>
      </c>
      <c r="D153" s="22" t="s">
        <v>626</v>
      </c>
      <c r="E153" s="6" t="s">
        <v>627</v>
      </c>
      <c r="F153" s="10" t="s">
        <v>628</v>
      </c>
      <c r="G153" s="10" t="s">
        <v>612</v>
      </c>
      <c r="H153" s="10" t="s">
        <v>613</v>
      </c>
      <c r="I153" s="10" t="s">
        <v>614</v>
      </c>
      <c r="J153" s="16">
        <v>1</v>
      </c>
      <c r="K153" s="18">
        <v>45659</v>
      </c>
      <c r="L153" s="58">
        <v>45746</v>
      </c>
      <c r="M153" s="39">
        <f t="shared" si="2"/>
        <v>13.2</v>
      </c>
      <c r="N153" s="47">
        <v>1</v>
      </c>
      <c r="O153" s="50" t="s">
        <v>1403</v>
      </c>
      <c r="P153" s="111"/>
    </row>
    <row r="154" spans="1:16" s="23" customFormat="1" ht="145" x14ac:dyDescent="0.35">
      <c r="A154" s="24">
        <v>144</v>
      </c>
      <c r="B154" s="3" t="s">
        <v>629</v>
      </c>
      <c r="C154" s="1" t="s">
        <v>25</v>
      </c>
      <c r="D154" s="22" t="s">
        <v>630</v>
      </c>
      <c r="E154" s="6" t="s">
        <v>627</v>
      </c>
      <c r="F154" s="10" t="s">
        <v>628</v>
      </c>
      <c r="G154" s="10" t="s">
        <v>612</v>
      </c>
      <c r="H154" s="10" t="s">
        <v>617</v>
      </c>
      <c r="I154" s="10" t="s">
        <v>618</v>
      </c>
      <c r="J154" s="17">
        <v>1</v>
      </c>
      <c r="K154" s="18">
        <v>45659</v>
      </c>
      <c r="L154" s="58">
        <v>46022</v>
      </c>
      <c r="M154" s="39">
        <f t="shared" si="2"/>
        <v>53.85</v>
      </c>
      <c r="N154" s="47">
        <v>1</v>
      </c>
      <c r="O154" s="52" t="s">
        <v>1404</v>
      </c>
      <c r="P154" s="111"/>
    </row>
    <row r="155" spans="1:16" s="23" customFormat="1" ht="87" x14ac:dyDescent="0.35">
      <c r="A155" s="24">
        <v>145</v>
      </c>
      <c r="B155" s="3" t="s">
        <v>631</v>
      </c>
      <c r="C155" s="1" t="s">
        <v>25</v>
      </c>
      <c r="D155" s="22" t="s">
        <v>632</v>
      </c>
      <c r="E155" s="6" t="s">
        <v>627</v>
      </c>
      <c r="F155" s="10" t="s">
        <v>628</v>
      </c>
      <c r="G155" s="10" t="s">
        <v>612</v>
      </c>
      <c r="H155" s="10" t="s">
        <v>633</v>
      </c>
      <c r="I155" s="10" t="s">
        <v>622</v>
      </c>
      <c r="J155" s="16">
        <v>3</v>
      </c>
      <c r="K155" s="18">
        <v>45659</v>
      </c>
      <c r="L155" s="58">
        <v>45688</v>
      </c>
      <c r="M155" s="39">
        <f t="shared" si="2"/>
        <v>4.3500000000000005</v>
      </c>
      <c r="N155" s="47">
        <v>1</v>
      </c>
      <c r="O155" s="52" t="s">
        <v>1405</v>
      </c>
      <c r="P155" s="111"/>
    </row>
    <row r="156" spans="1:16" s="23" customFormat="1" ht="101.5" x14ac:dyDescent="0.35">
      <c r="A156" s="24">
        <v>146</v>
      </c>
      <c r="B156" s="3" t="s">
        <v>634</v>
      </c>
      <c r="C156" s="1" t="s">
        <v>25</v>
      </c>
      <c r="D156" s="22" t="s">
        <v>635</v>
      </c>
      <c r="E156" s="6" t="s">
        <v>627</v>
      </c>
      <c r="F156" s="10" t="s">
        <v>628</v>
      </c>
      <c r="G156" s="10" t="s">
        <v>567</v>
      </c>
      <c r="H156" s="10" t="s">
        <v>568</v>
      </c>
      <c r="I156" s="10" t="s">
        <v>569</v>
      </c>
      <c r="J156" s="16">
        <v>1</v>
      </c>
      <c r="K156" s="18">
        <v>45659</v>
      </c>
      <c r="L156" s="58">
        <v>45688</v>
      </c>
      <c r="M156" s="39">
        <f t="shared" si="2"/>
        <v>4.3500000000000005</v>
      </c>
      <c r="N156" s="47">
        <v>1</v>
      </c>
      <c r="O156" s="63" t="s">
        <v>1406</v>
      </c>
      <c r="P156" s="111"/>
    </row>
    <row r="157" spans="1:16" s="23" customFormat="1" ht="101.5" x14ac:dyDescent="0.35">
      <c r="A157" s="24">
        <v>147</v>
      </c>
      <c r="B157" s="3" t="s">
        <v>636</v>
      </c>
      <c r="C157" s="1" t="s">
        <v>25</v>
      </c>
      <c r="D157" s="22" t="s">
        <v>637</v>
      </c>
      <c r="E157" s="6" t="s">
        <v>638</v>
      </c>
      <c r="F157" s="10" t="s">
        <v>639</v>
      </c>
      <c r="G157" s="10" t="s">
        <v>640</v>
      </c>
      <c r="H157" s="10" t="s">
        <v>641</v>
      </c>
      <c r="I157" s="10" t="s">
        <v>642</v>
      </c>
      <c r="J157" s="16">
        <v>1</v>
      </c>
      <c r="K157" s="18">
        <v>45649</v>
      </c>
      <c r="L157" s="58">
        <v>45657</v>
      </c>
      <c r="M157" s="39">
        <f t="shared" si="2"/>
        <v>1.2</v>
      </c>
      <c r="N157" s="47">
        <v>1</v>
      </c>
      <c r="O157" s="50" t="s">
        <v>1407</v>
      </c>
      <c r="P157" s="111"/>
    </row>
    <row r="158" spans="1:16" s="23" customFormat="1" ht="130.5" x14ac:dyDescent="0.35">
      <c r="A158" s="24">
        <v>148</v>
      </c>
      <c r="B158" s="3" t="s">
        <v>643</v>
      </c>
      <c r="C158" s="1" t="s">
        <v>25</v>
      </c>
      <c r="D158" s="22" t="s">
        <v>644</v>
      </c>
      <c r="E158" s="6" t="s">
        <v>638</v>
      </c>
      <c r="F158" s="10" t="s">
        <v>639</v>
      </c>
      <c r="G158" s="10" t="s">
        <v>640</v>
      </c>
      <c r="H158" s="10" t="s">
        <v>645</v>
      </c>
      <c r="I158" s="10" t="s">
        <v>646</v>
      </c>
      <c r="J158" s="16">
        <v>4</v>
      </c>
      <c r="K158" s="18">
        <v>45659</v>
      </c>
      <c r="L158" s="58">
        <v>46022</v>
      </c>
      <c r="M158" s="39">
        <f t="shared" si="2"/>
        <v>53.85</v>
      </c>
      <c r="N158" s="47">
        <v>1</v>
      </c>
      <c r="O158" s="52" t="s">
        <v>1408</v>
      </c>
      <c r="P158" s="111"/>
    </row>
    <row r="159" spans="1:16" s="23" customFormat="1" ht="116" x14ac:dyDescent="0.35">
      <c r="A159" s="24">
        <v>149</v>
      </c>
      <c r="B159" s="3" t="s">
        <v>647</v>
      </c>
      <c r="C159" s="1" t="s">
        <v>25</v>
      </c>
      <c r="D159" s="22" t="s">
        <v>648</v>
      </c>
      <c r="E159" s="6" t="s">
        <v>638</v>
      </c>
      <c r="F159" s="10" t="s">
        <v>639</v>
      </c>
      <c r="G159" s="10" t="s">
        <v>640</v>
      </c>
      <c r="H159" s="10" t="s">
        <v>649</v>
      </c>
      <c r="I159" s="10" t="s">
        <v>650</v>
      </c>
      <c r="J159" s="17">
        <v>1</v>
      </c>
      <c r="K159" s="18">
        <v>45659</v>
      </c>
      <c r="L159" s="58">
        <v>46022</v>
      </c>
      <c r="M159" s="39">
        <f t="shared" si="2"/>
        <v>53.85</v>
      </c>
      <c r="N159" s="47">
        <v>0</v>
      </c>
      <c r="O159" s="52" t="s">
        <v>1409</v>
      </c>
      <c r="P159" s="111"/>
    </row>
    <row r="160" spans="1:16" s="23" customFormat="1" ht="101.5" x14ac:dyDescent="0.35">
      <c r="A160" s="24">
        <v>150</v>
      </c>
      <c r="B160" s="3" t="s">
        <v>651</v>
      </c>
      <c r="C160" s="1" t="s">
        <v>25</v>
      </c>
      <c r="D160" s="22" t="s">
        <v>652</v>
      </c>
      <c r="E160" s="6" t="s">
        <v>638</v>
      </c>
      <c r="F160" s="10" t="s">
        <v>639</v>
      </c>
      <c r="G160" s="10" t="s">
        <v>567</v>
      </c>
      <c r="H160" s="10" t="s">
        <v>568</v>
      </c>
      <c r="I160" s="10" t="s">
        <v>569</v>
      </c>
      <c r="J160" s="16">
        <v>1</v>
      </c>
      <c r="K160" s="18">
        <v>45659</v>
      </c>
      <c r="L160" s="58">
        <v>45688</v>
      </c>
      <c r="M160" s="39">
        <f t="shared" si="2"/>
        <v>4.3500000000000005</v>
      </c>
      <c r="N160" s="47">
        <v>0</v>
      </c>
      <c r="O160" s="48" t="s">
        <v>1410</v>
      </c>
      <c r="P160" s="111"/>
    </row>
    <row r="161" spans="1:16" s="23" customFormat="1" ht="87" x14ac:dyDescent="0.35">
      <c r="A161" s="24">
        <v>151</v>
      </c>
      <c r="B161" s="3" t="s">
        <v>653</v>
      </c>
      <c r="C161" s="1" t="s">
        <v>25</v>
      </c>
      <c r="D161" s="22" t="s">
        <v>654</v>
      </c>
      <c r="E161" s="6" t="s">
        <v>655</v>
      </c>
      <c r="F161" s="10" t="s">
        <v>656</v>
      </c>
      <c r="G161" s="10" t="s">
        <v>1279</v>
      </c>
      <c r="H161" s="10" t="s">
        <v>657</v>
      </c>
      <c r="I161" s="10" t="s">
        <v>658</v>
      </c>
      <c r="J161" s="16">
        <v>12</v>
      </c>
      <c r="K161" s="18">
        <v>45659</v>
      </c>
      <c r="L161" s="58">
        <v>46022</v>
      </c>
      <c r="M161" s="39">
        <f t="shared" si="2"/>
        <v>53.85</v>
      </c>
      <c r="N161" s="47">
        <v>1</v>
      </c>
      <c r="O161" s="50" t="s">
        <v>1411</v>
      </c>
      <c r="P161" s="111"/>
    </row>
    <row r="162" spans="1:16" s="23" customFormat="1" ht="72.5" x14ac:dyDescent="0.35">
      <c r="A162" s="24">
        <v>152</v>
      </c>
      <c r="B162" s="3" t="s">
        <v>659</v>
      </c>
      <c r="C162" s="1" t="s">
        <v>25</v>
      </c>
      <c r="D162" s="22" t="s">
        <v>660</v>
      </c>
      <c r="E162" s="6" t="s">
        <v>655</v>
      </c>
      <c r="F162" s="10" t="s">
        <v>656</v>
      </c>
      <c r="G162" s="10" t="s">
        <v>1279</v>
      </c>
      <c r="H162" s="10" t="s">
        <v>661</v>
      </c>
      <c r="I162" s="10" t="s">
        <v>662</v>
      </c>
      <c r="J162" s="16">
        <v>12</v>
      </c>
      <c r="K162" s="18">
        <v>45658</v>
      </c>
      <c r="L162" s="58">
        <v>46022</v>
      </c>
      <c r="M162" s="39">
        <f t="shared" si="2"/>
        <v>54</v>
      </c>
      <c r="N162" s="45">
        <v>1</v>
      </c>
      <c r="O162" s="59" t="s">
        <v>1412</v>
      </c>
      <c r="P162" s="111"/>
    </row>
    <row r="163" spans="1:16" s="23" customFormat="1" ht="58" x14ac:dyDescent="0.35">
      <c r="A163" s="24">
        <v>153</v>
      </c>
      <c r="B163" s="3" t="s">
        <v>663</v>
      </c>
      <c r="C163" s="1" t="s">
        <v>25</v>
      </c>
      <c r="D163" s="22" t="s">
        <v>664</v>
      </c>
      <c r="E163" s="6" t="s">
        <v>655</v>
      </c>
      <c r="F163" s="10" t="s">
        <v>656</v>
      </c>
      <c r="G163" s="10" t="s">
        <v>1279</v>
      </c>
      <c r="H163" s="10" t="s">
        <v>665</v>
      </c>
      <c r="I163" s="10" t="s">
        <v>666</v>
      </c>
      <c r="J163" s="16">
        <v>12</v>
      </c>
      <c r="K163" s="18">
        <v>45658</v>
      </c>
      <c r="L163" s="58">
        <v>46022</v>
      </c>
      <c r="M163" s="39">
        <f t="shared" si="2"/>
        <v>54</v>
      </c>
      <c r="N163" s="47">
        <v>0</v>
      </c>
      <c r="O163" s="48" t="s">
        <v>1413</v>
      </c>
      <c r="P163" s="111"/>
    </row>
    <row r="164" spans="1:16" s="23" customFormat="1" ht="101.5" x14ac:dyDescent="0.35">
      <c r="A164" s="24">
        <v>154</v>
      </c>
      <c r="B164" s="3" t="s">
        <v>667</v>
      </c>
      <c r="C164" s="1" t="s">
        <v>25</v>
      </c>
      <c r="D164" s="22" t="s">
        <v>668</v>
      </c>
      <c r="E164" s="6" t="s">
        <v>669</v>
      </c>
      <c r="F164" s="10" t="s">
        <v>670</v>
      </c>
      <c r="G164" s="10" t="s">
        <v>671</v>
      </c>
      <c r="H164" s="10" t="s">
        <v>672</v>
      </c>
      <c r="I164" s="10" t="s">
        <v>662</v>
      </c>
      <c r="J164" s="16">
        <v>12</v>
      </c>
      <c r="K164" s="18">
        <v>45658</v>
      </c>
      <c r="L164" s="58">
        <v>46022</v>
      </c>
      <c r="M164" s="39">
        <f t="shared" si="2"/>
        <v>54</v>
      </c>
      <c r="N164" s="47">
        <v>0.5</v>
      </c>
      <c r="O164" s="52" t="s">
        <v>1414</v>
      </c>
      <c r="P164" s="111"/>
    </row>
    <row r="165" spans="1:16" s="23" customFormat="1" ht="101.5" x14ac:dyDescent="0.35">
      <c r="A165" s="24">
        <v>155</v>
      </c>
      <c r="B165" s="3" t="s">
        <v>673</v>
      </c>
      <c r="C165" s="1" t="s">
        <v>25</v>
      </c>
      <c r="D165" s="22" t="s">
        <v>674</v>
      </c>
      <c r="E165" s="6" t="s">
        <v>669</v>
      </c>
      <c r="F165" s="10" t="s">
        <v>670</v>
      </c>
      <c r="G165" s="10" t="s">
        <v>671</v>
      </c>
      <c r="H165" s="10" t="s">
        <v>675</v>
      </c>
      <c r="I165" s="10" t="s">
        <v>676</v>
      </c>
      <c r="J165" s="17">
        <v>1</v>
      </c>
      <c r="K165" s="18">
        <v>45658</v>
      </c>
      <c r="L165" s="58">
        <v>46022</v>
      </c>
      <c r="M165" s="39">
        <f t="shared" si="2"/>
        <v>54</v>
      </c>
      <c r="N165" s="47">
        <v>0</v>
      </c>
      <c r="O165" s="48" t="s">
        <v>1413</v>
      </c>
      <c r="P165" s="111"/>
    </row>
    <row r="166" spans="1:16" s="23" customFormat="1" ht="101.5" x14ac:dyDescent="0.35">
      <c r="A166" s="24">
        <v>156</v>
      </c>
      <c r="B166" s="3" t="s">
        <v>677</v>
      </c>
      <c r="C166" s="1" t="s">
        <v>25</v>
      </c>
      <c r="D166" s="22" t="s">
        <v>678</v>
      </c>
      <c r="E166" s="6" t="s">
        <v>669</v>
      </c>
      <c r="F166" s="10" t="s">
        <v>670</v>
      </c>
      <c r="G166" s="10" t="s">
        <v>567</v>
      </c>
      <c r="H166" s="10" t="s">
        <v>568</v>
      </c>
      <c r="I166" s="10" t="s">
        <v>569</v>
      </c>
      <c r="J166" s="16">
        <v>1</v>
      </c>
      <c r="K166" s="18">
        <v>45659</v>
      </c>
      <c r="L166" s="58">
        <v>45688</v>
      </c>
      <c r="M166" s="39">
        <f t="shared" si="2"/>
        <v>4.3500000000000005</v>
      </c>
      <c r="N166" s="47">
        <v>0</v>
      </c>
      <c r="O166" s="48" t="s">
        <v>1415</v>
      </c>
      <c r="P166" s="111"/>
    </row>
    <row r="167" spans="1:16" s="23" customFormat="1" ht="101.5" x14ac:dyDescent="0.35">
      <c r="A167" s="24">
        <v>157</v>
      </c>
      <c r="B167" s="3" t="s">
        <v>679</v>
      </c>
      <c r="C167" s="1" t="s">
        <v>25</v>
      </c>
      <c r="D167" s="22" t="s">
        <v>680</v>
      </c>
      <c r="E167" s="6" t="s">
        <v>681</v>
      </c>
      <c r="F167" s="10" t="s">
        <v>682</v>
      </c>
      <c r="G167" s="10" t="s">
        <v>612</v>
      </c>
      <c r="H167" s="10" t="s">
        <v>613</v>
      </c>
      <c r="I167" s="10" t="s">
        <v>614</v>
      </c>
      <c r="J167" s="16">
        <v>1</v>
      </c>
      <c r="K167" s="18">
        <v>45659</v>
      </c>
      <c r="L167" s="58">
        <v>45746</v>
      </c>
      <c r="M167" s="39">
        <f t="shared" si="2"/>
        <v>13.2</v>
      </c>
      <c r="N167" s="47">
        <v>1</v>
      </c>
      <c r="O167" s="50" t="s">
        <v>1416</v>
      </c>
      <c r="P167" s="111"/>
    </row>
    <row r="168" spans="1:16" s="23" customFormat="1" ht="145" x14ac:dyDescent="0.35">
      <c r="A168" s="24">
        <v>158</v>
      </c>
      <c r="B168" s="3" t="s">
        <v>683</v>
      </c>
      <c r="C168" s="1" t="s">
        <v>25</v>
      </c>
      <c r="D168" s="22" t="s">
        <v>684</v>
      </c>
      <c r="E168" s="6" t="s">
        <v>681</v>
      </c>
      <c r="F168" s="10" t="s">
        <v>682</v>
      </c>
      <c r="G168" s="10" t="s">
        <v>612</v>
      </c>
      <c r="H168" s="10" t="s">
        <v>617</v>
      </c>
      <c r="I168" s="10" t="s">
        <v>618</v>
      </c>
      <c r="J168" s="17">
        <v>1</v>
      </c>
      <c r="K168" s="18">
        <v>45659</v>
      </c>
      <c r="L168" s="58">
        <v>46022</v>
      </c>
      <c r="M168" s="39">
        <f t="shared" si="2"/>
        <v>53.85</v>
      </c>
      <c r="N168" s="47">
        <v>1</v>
      </c>
      <c r="O168" s="52" t="s">
        <v>1417</v>
      </c>
      <c r="P168" s="111"/>
    </row>
    <row r="169" spans="1:16" s="23" customFormat="1" ht="101.5" x14ac:dyDescent="0.35">
      <c r="A169" s="24">
        <v>159</v>
      </c>
      <c r="B169" s="3" t="s">
        <v>685</v>
      </c>
      <c r="C169" s="1" t="s">
        <v>25</v>
      </c>
      <c r="D169" s="22" t="s">
        <v>686</v>
      </c>
      <c r="E169" s="6" t="s">
        <v>681</v>
      </c>
      <c r="F169" s="10" t="s">
        <v>682</v>
      </c>
      <c r="G169" s="10" t="s">
        <v>612</v>
      </c>
      <c r="H169" s="10" t="s">
        <v>687</v>
      </c>
      <c r="I169" s="10" t="s">
        <v>622</v>
      </c>
      <c r="J169" s="16">
        <v>3</v>
      </c>
      <c r="K169" s="18">
        <v>45659</v>
      </c>
      <c r="L169" s="58">
        <v>45688</v>
      </c>
      <c r="M169" s="39">
        <f t="shared" si="2"/>
        <v>4.3500000000000005</v>
      </c>
      <c r="N169" s="47">
        <v>1</v>
      </c>
      <c r="O169" s="52" t="s">
        <v>1418</v>
      </c>
      <c r="P169" s="111"/>
    </row>
    <row r="170" spans="1:16" s="23" customFormat="1" ht="101.5" x14ac:dyDescent="0.35">
      <c r="A170" s="24">
        <v>160</v>
      </c>
      <c r="B170" s="3" t="s">
        <v>688</v>
      </c>
      <c r="C170" s="1" t="s">
        <v>25</v>
      </c>
      <c r="D170" s="22" t="s">
        <v>689</v>
      </c>
      <c r="E170" s="6" t="s">
        <v>681</v>
      </c>
      <c r="F170" s="10" t="s">
        <v>682</v>
      </c>
      <c r="G170" s="10" t="s">
        <v>567</v>
      </c>
      <c r="H170" s="10" t="s">
        <v>568</v>
      </c>
      <c r="I170" s="10" t="s">
        <v>569</v>
      </c>
      <c r="J170" s="16">
        <v>1</v>
      </c>
      <c r="K170" s="18">
        <v>45659</v>
      </c>
      <c r="L170" s="58">
        <v>45688</v>
      </c>
      <c r="M170" s="39">
        <f t="shared" si="2"/>
        <v>4.3500000000000005</v>
      </c>
      <c r="N170" s="47">
        <v>1</v>
      </c>
      <c r="O170" s="52" t="s">
        <v>1419</v>
      </c>
      <c r="P170" s="111"/>
    </row>
    <row r="171" spans="1:16" s="23" customFormat="1" ht="130.5" x14ac:dyDescent="0.35">
      <c r="A171" s="24">
        <v>161</v>
      </c>
      <c r="B171" s="3" t="s">
        <v>690</v>
      </c>
      <c r="C171" s="1" t="s">
        <v>25</v>
      </c>
      <c r="D171" s="22" t="s">
        <v>691</v>
      </c>
      <c r="E171" s="6" t="s">
        <v>692</v>
      </c>
      <c r="F171" s="10" t="s">
        <v>693</v>
      </c>
      <c r="G171" s="10" t="s">
        <v>693</v>
      </c>
      <c r="H171" s="10" t="s">
        <v>645</v>
      </c>
      <c r="I171" s="10" t="s">
        <v>646</v>
      </c>
      <c r="J171" s="16">
        <v>4</v>
      </c>
      <c r="K171" s="18">
        <v>45659</v>
      </c>
      <c r="L171" s="58">
        <v>46022</v>
      </c>
      <c r="M171" s="39">
        <f t="shared" si="2"/>
        <v>53.85</v>
      </c>
      <c r="N171" s="47">
        <v>1</v>
      </c>
      <c r="O171" s="50" t="s">
        <v>1420</v>
      </c>
      <c r="P171" s="111"/>
    </row>
    <row r="172" spans="1:16" s="23" customFormat="1" ht="145" x14ac:dyDescent="0.35">
      <c r="A172" s="24">
        <v>162</v>
      </c>
      <c r="B172" s="3" t="s">
        <v>694</v>
      </c>
      <c r="C172" s="1" t="s">
        <v>25</v>
      </c>
      <c r="D172" s="22" t="s">
        <v>695</v>
      </c>
      <c r="E172" s="6" t="s">
        <v>692</v>
      </c>
      <c r="F172" s="10" t="s">
        <v>693</v>
      </c>
      <c r="G172" s="10" t="s">
        <v>693</v>
      </c>
      <c r="H172" s="10" t="s">
        <v>696</v>
      </c>
      <c r="I172" s="10" t="s">
        <v>697</v>
      </c>
      <c r="J172" s="16">
        <v>1</v>
      </c>
      <c r="K172" s="18">
        <v>45659</v>
      </c>
      <c r="L172" s="58">
        <v>45746</v>
      </c>
      <c r="M172" s="39">
        <f t="shared" si="2"/>
        <v>13.2</v>
      </c>
      <c r="N172" s="47">
        <v>0</v>
      </c>
      <c r="O172" s="52" t="s">
        <v>1421</v>
      </c>
      <c r="P172" s="111"/>
    </row>
    <row r="173" spans="1:16" s="23" customFormat="1" ht="101.5" x14ac:dyDescent="0.35">
      <c r="A173" s="24">
        <v>163</v>
      </c>
      <c r="B173" s="3" t="s">
        <v>698</v>
      </c>
      <c r="C173" s="1" t="s">
        <v>25</v>
      </c>
      <c r="D173" s="22" t="s">
        <v>699</v>
      </c>
      <c r="E173" s="6" t="s">
        <v>692</v>
      </c>
      <c r="F173" s="10" t="s">
        <v>693</v>
      </c>
      <c r="G173" s="10" t="s">
        <v>567</v>
      </c>
      <c r="H173" s="10" t="s">
        <v>568</v>
      </c>
      <c r="I173" s="10" t="s">
        <v>569</v>
      </c>
      <c r="J173" s="16">
        <v>1</v>
      </c>
      <c r="K173" s="18">
        <v>45659</v>
      </c>
      <c r="L173" s="58">
        <v>45688</v>
      </c>
      <c r="M173" s="39">
        <f t="shared" si="2"/>
        <v>4.3500000000000005</v>
      </c>
      <c r="N173" s="47">
        <v>0</v>
      </c>
      <c r="O173" s="48" t="s">
        <v>1422</v>
      </c>
      <c r="P173" s="111"/>
    </row>
    <row r="174" spans="1:16" s="23" customFormat="1" ht="101.5" x14ac:dyDescent="0.35">
      <c r="A174" s="24">
        <v>164</v>
      </c>
      <c r="B174" s="3" t="s">
        <v>700</v>
      </c>
      <c r="C174" s="1" t="s">
        <v>25</v>
      </c>
      <c r="D174" s="22" t="s">
        <v>701</v>
      </c>
      <c r="E174" s="6" t="s">
        <v>702</v>
      </c>
      <c r="F174" s="10" t="s">
        <v>1280</v>
      </c>
      <c r="G174" s="10" t="s">
        <v>1281</v>
      </c>
      <c r="H174" s="10" t="s">
        <v>703</v>
      </c>
      <c r="I174" s="10" t="s">
        <v>704</v>
      </c>
      <c r="J174" s="16">
        <v>1</v>
      </c>
      <c r="K174" s="18">
        <v>45659</v>
      </c>
      <c r="L174" s="58">
        <v>45716</v>
      </c>
      <c r="M174" s="39">
        <f t="shared" si="2"/>
        <v>8.4</v>
      </c>
      <c r="N174" s="47">
        <v>1</v>
      </c>
      <c r="O174" s="50" t="s">
        <v>1423</v>
      </c>
      <c r="P174" s="111"/>
    </row>
    <row r="175" spans="1:16" s="23" customFormat="1" ht="87" x14ac:dyDescent="0.35">
      <c r="A175" s="24">
        <v>165</v>
      </c>
      <c r="B175" s="3" t="s">
        <v>705</v>
      </c>
      <c r="C175" s="1" t="s">
        <v>25</v>
      </c>
      <c r="D175" s="22" t="s">
        <v>706</v>
      </c>
      <c r="E175" s="6" t="s">
        <v>702</v>
      </c>
      <c r="F175" s="10" t="s">
        <v>1280</v>
      </c>
      <c r="G175" s="10" t="s">
        <v>1281</v>
      </c>
      <c r="H175" s="10" t="s">
        <v>707</v>
      </c>
      <c r="I175" s="10" t="s">
        <v>592</v>
      </c>
      <c r="J175" s="16">
        <v>12</v>
      </c>
      <c r="K175" s="18">
        <v>45659</v>
      </c>
      <c r="L175" s="58">
        <v>46022</v>
      </c>
      <c r="M175" s="39">
        <f t="shared" si="2"/>
        <v>53.85</v>
      </c>
      <c r="N175" s="45">
        <v>1</v>
      </c>
      <c r="O175" s="59" t="s">
        <v>1424</v>
      </c>
      <c r="P175" s="111"/>
    </row>
    <row r="176" spans="1:16" s="23" customFormat="1" ht="116" x14ac:dyDescent="0.35">
      <c r="A176" s="24">
        <v>166</v>
      </c>
      <c r="B176" s="3" t="s">
        <v>708</v>
      </c>
      <c r="C176" s="1" t="s">
        <v>25</v>
      </c>
      <c r="D176" s="22" t="s">
        <v>709</v>
      </c>
      <c r="E176" s="6" t="s">
        <v>710</v>
      </c>
      <c r="F176" s="10" t="s">
        <v>711</v>
      </c>
      <c r="G176" s="10" t="s">
        <v>612</v>
      </c>
      <c r="H176" s="10" t="s">
        <v>613</v>
      </c>
      <c r="I176" s="10" t="s">
        <v>614</v>
      </c>
      <c r="J176" s="16">
        <v>1</v>
      </c>
      <c r="K176" s="18">
        <v>45659</v>
      </c>
      <c r="L176" s="58">
        <v>45746</v>
      </c>
      <c r="M176" s="39">
        <f t="shared" si="2"/>
        <v>13.2</v>
      </c>
      <c r="N176" s="45">
        <v>1</v>
      </c>
      <c r="O176" s="59" t="s">
        <v>1425</v>
      </c>
      <c r="P176" s="111"/>
    </row>
    <row r="177" spans="1:16" s="23" customFormat="1" ht="145" x14ac:dyDescent="0.35">
      <c r="A177" s="24">
        <v>167</v>
      </c>
      <c r="B177" s="3" t="s">
        <v>712</v>
      </c>
      <c r="C177" s="1" t="s">
        <v>25</v>
      </c>
      <c r="D177" s="22" t="s">
        <v>713</v>
      </c>
      <c r="E177" s="6" t="s">
        <v>710</v>
      </c>
      <c r="F177" s="10" t="s">
        <v>711</v>
      </c>
      <c r="G177" s="10" t="s">
        <v>612</v>
      </c>
      <c r="H177" s="10" t="s">
        <v>617</v>
      </c>
      <c r="I177" s="10" t="s">
        <v>618</v>
      </c>
      <c r="J177" s="17">
        <v>1</v>
      </c>
      <c r="K177" s="18">
        <v>45659</v>
      </c>
      <c r="L177" s="58">
        <v>46022</v>
      </c>
      <c r="M177" s="39">
        <f t="shared" si="2"/>
        <v>53.85</v>
      </c>
      <c r="N177" s="47">
        <v>1</v>
      </c>
      <c r="O177" s="52" t="s">
        <v>1426</v>
      </c>
      <c r="P177" s="111"/>
    </row>
    <row r="178" spans="1:16" s="23" customFormat="1" ht="116" x14ac:dyDescent="0.35">
      <c r="A178" s="24">
        <v>168</v>
      </c>
      <c r="B178" s="3" t="s">
        <v>714</v>
      </c>
      <c r="C178" s="1" t="s">
        <v>25</v>
      </c>
      <c r="D178" s="22" t="s">
        <v>715</v>
      </c>
      <c r="E178" s="6" t="s">
        <v>710</v>
      </c>
      <c r="F178" s="10" t="s">
        <v>711</v>
      </c>
      <c r="G178" s="10" t="s">
        <v>612</v>
      </c>
      <c r="H178" s="10" t="s">
        <v>716</v>
      </c>
      <c r="I178" s="16" t="s">
        <v>622</v>
      </c>
      <c r="J178" s="16">
        <v>22</v>
      </c>
      <c r="K178" s="18">
        <v>45659</v>
      </c>
      <c r="L178" s="58">
        <v>45688</v>
      </c>
      <c r="M178" s="39">
        <f t="shared" si="2"/>
        <v>4.3500000000000005</v>
      </c>
      <c r="N178" s="47">
        <v>1</v>
      </c>
      <c r="O178" s="52" t="s">
        <v>1427</v>
      </c>
      <c r="P178" s="111"/>
    </row>
    <row r="179" spans="1:16" s="23" customFormat="1" ht="116" x14ac:dyDescent="0.35">
      <c r="A179" s="24">
        <v>169</v>
      </c>
      <c r="B179" s="3" t="s">
        <v>717</v>
      </c>
      <c r="C179" s="1" t="s">
        <v>25</v>
      </c>
      <c r="D179" s="22" t="s">
        <v>718</v>
      </c>
      <c r="E179" s="6" t="s">
        <v>710</v>
      </c>
      <c r="F179" s="10" t="s">
        <v>711</v>
      </c>
      <c r="G179" s="10" t="s">
        <v>567</v>
      </c>
      <c r="H179" s="10" t="s">
        <v>568</v>
      </c>
      <c r="I179" s="10" t="s">
        <v>569</v>
      </c>
      <c r="J179" s="16">
        <v>1</v>
      </c>
      <c r="K179" s="18">
        <v>45659</v>
      </c>
      <c r="L179" s="58">
        <v>45688</v>
      </c>
      <c r="M179" s="39">
        <f t="shared" si="2"/>
        <v>4.3500000000000005</v>
      </c>
      <c r="N179" s="47">
        <v>1</v>
      </c>
      <c r="O179" s="52" t="s">
        <v>1428</v>
      </c>
      <c r="P179" s="111"/>
    </row>
    <row r="180" spans="1:16" s="23" customFormat="1" ht="130.5" x14ac:dyDescent="0.35">
      <c r="A180" s="24">
        <v>170</v>
      </c>
      <c r="B180" s="3" t="s">
        <v>719</v>
      </c>
      <c r="C180" s="1" t="s">
        <v>25</v>
      </c>
      <c r="D180" s="22" t="s">
        <v>720</v>
      </c>
      <c r="E180" s="6" t="s">
        <v>721</v>
      </c>
      <c r="F180" s="10" t="s">
        <v>722</v>
      </c>
      <c r="G180" s="10" t="s">
        <v>612</v>
      </c>
      <c r="H180" s="10" t="s">
        <v>613</v>
      </c>
      <c r="I180" s="16" t="s">
        <v>614</v>
      </c>
      <c r="J180" s="16">
        <v>1</v>
      </c>
      <c r="K180" s="18">
        <v>45659</v>
      </c>
      <c r="L180" s="58">
        <v>45746</v>
      </c>
      <c r="M180" s="39">
        <f t="shared" si="2"/>
        <v>13.2</v>
      </c>
      <c r="N180" s="47">
        <v>1</v>
      </c>
      <c r="O180" s="50" t="s">
        <v>1429</v>
      </c>
      <c r="P180" s="111"/>
    </row>
    <row r="181" spans="1:16" s="23" customFormat="1" ht="145" x14ac:dyDescent="0.35">
      <c r="A181" s="24">
        <v>171</v>
      </c>
      <c r="B181" s="3" t="s">
        <v>723</v>
      </c>
      <c r="C181" s="1" t="s">
        <v>25</v>
      </c>
      <c r="D181" s="22" t="s">
        <v>724</v>
      </c>
      <c r="E181" s="6" t="s">
        <v>721</v>
      </c>
      <c r="F181" s="10" t="s">
        <v>722</v>
      </c>
      <c r="G181" s="10" t="s">
        <v>612</v>
      </c>
      <c r="H181" s="10" t="s">
        <v>617</v>
      </c>
      <c r="I181" s="10" t="s">
        <v>618</v>
      </c>
      <c r="J181" s="17">
        <v>1</v>
      </c>
      <c r="K181" s="18">
        <v>45659</v>
      </c>
      <c r="L181" s="58">
        <v>46022</v>
      </c>
      <c r="M181" s="39">
        <f t="shared" si="2"/>
        <v>53.85</v>
      </c>
      <c r="N181" s="47">
        <v>1</v>
      </c>
      <c r="O181" s="52" t="s">
        <v>1430</v>
      </c>
      <c r="P181" s="111"/>
    </row>
    <row r="182" spans="1:16" s="23" customFormat="1" ht="130.5" x14ac:dyDescent="0.35">
      <c r="A182" s="24">
        <v>172</v>
      </c>
      <c r="B182" s="3" t="s">
        <v>725</v>
      </c>
      <c r="C182" s="1" t="s">
        <v>25</v>
      </c>
      <c r="D182" s="22" t="s">
        <v>726</v>
      </c>
      <c r="E182" s="6" t="s">
        <v>721</v>
      </c>
      <c r="F182" s="10" t="s">
        <v>722</v>
      </c>
      <c r="G182" s="10" t="s">
        <v>612</v>
      </c>
      <c r="H182" s="10" t="s">
        <v>727</v>
      </c>
      <c r="I182" s="16" t="s">
        <v>622</v>
      </c>
      <c r="J182" s="16">
        <v>14</v>
      </c>
      <c r="K182" s="18">
        <v>45659</v>
      </c>
      <c r="L182" s="58">
        <v>45688</v>
      </c>
      <c r="M182" s="39">
        <f t="shared" si="2"/>
        <v>4.3500000000000005</v>
      </c>
      <c r="N182" s="47">
        <v>1</v>
      </c>
      <c r="O182" s="52" t="s">
        <v>1431</v>
      </c>
      <c r="P182" s="111"/>
    </row>
    <row r="183" spans="1:16" s="23" customFormat="1" ht="130.5" x14ac:dyDescent="0.35">
      <c r="A183" s="24">
        <v>173</v>
      </c>
      <c r="B183" s="3" t="s">
        <v>728</v>
      </c>
      <c r="C183" s="1" t="s">
        <v>25</v>
      </c>
      <c r="D183" s="22" t="s">
        <v>729</v>
      </c>
      <c r="E183" s="6" t="s">
        <v>721</v>
      </c>
      <c r="F183" s="10" t="s">
        <v>722</v>
      </c>
      <c r="G183" s="10" t="s">
        <v>567</v>
      </c>
      <c r="H183" s="10" t="s">
        <v>568</v>
      </c>
      <c r="I183" s="10" t="s">
        <v>569</v>
      </c>
      <c r="J183" s="16">
        <v>1</v>
      </c>
      <c r="K183" s="18">
        <v>45659</v>
      </c>
      <c r="L183" s="58">
        <v>45688</v>
      </c>
      <c r="M183" s="39">
        <f t="shared" si="2"/>
        <v>4.3500000000000005</v>
      </c>
      <c r="N183" s="47">
        <v>1</v>
      </c>
      <c r="O183" s="52" t="s">
        <v>1432</v>
      </c>
      <c r="P183" s="111"/>
    </row>
    <row r="184" spans="1:16" s="23" customFormat="1" ht="145" x14ac:dyDescent="0.35">
      <c r="A184" s="24">
        <v>174</v>
      </c>
      <c r="B184" s="3" t="s">
        <v>730</v>
      </c>
      <c r="C184" s="1" t="s">
        <v>25</v>
      </c>
      <c r="D184" s="22" t="s">
        <v>731</v>
      </c>
      <c r="E184" s="6" t="s">
        <v>732</v>
      </c>
      <c r="F184" s="10" t="s">
        <v>733</v>
      </c>
      <c r="G184" s="10" t="s">
        <v>612</v>
      </c>
      <c r="H184" s="10" t="s">
        <v>613</v>
      </c>
      <c r="I184" s="16" t="s">
        <v>614</v>
      </c>
      <c r="J184" s="16">
        <v>1</v>
      </c>
      <c r="K184" s="18">
        <v>45659</v>
      </c>
      <c r="L184" s="58">
        <v>45746</v>
      </c>
      <c r="M184" s="39">
        <f t="shared" si="2"/>
        <v>13.2</v>
      </c>
      <c r="N184" s="47">
        <v>1</v>
      </c>
      <c r="O184" s="50" t="s">
        <v>1433</v>
      </c>
      <c r="P184" s="111"/>
    </row>
    <row r="185" spans="1:16" s="23" customFormat="1" ht="145" x14ac:dyDescent="0.35">
      <c r="A185" s="24">
        <v>175</v>
      </c>
      <c r="B185" s="3" t="s">
        <v>734</v>
      </c>
      <c r="C185" s="1" t="s">
        <v>25</v>
      </c>
      <c r="D185" s="22" t="s">
        <v>735</v>
      </c>
      <c r="E185" s="6" t="s">
        <v>732</v>
      </c>
      <c r="F185" s="10" t="s">
        <v>733</v>
      </c>
      <c r="G185" s="10" t="s">
        <v>612</v>
      </c>
      <c r="H185" s="10" t="s">
        <v>617</v>
      </c>
      <c r="I185" s="16" t="s">
        <v>618</v>
      </c>
      <c r="J185" s="17">
        <v>1</v>
      </c>
      <c r="K185" s="18">
        <v>45659</v>
      </c>
      <c r="L185" s="58">
        <v>46022</v>
      </c>
      <c r="M185" s="39">
        <f t="shared" si="2"/>
        <v>53.85</v>
      </c>
      <c r="N185" s="47">
        <v>1</v>
      </c>
      <c r="O185" s="52" t="s">
        <v>1434</v>
      </c>
      <c r="P185" s="111"/>
    </row>
    <row r="186" spans="1:16" s="23" customFormat="1" ht="145" x14ac:dyDescent="0.35">
      <c r="A186" s="24">
        <v>176</v>
      </c>
      <c r="B186" s="3" t="s">
        <v>736</v>
      </c>
      <c r="C186" s="1" t="s">
        <v>25</v>
      </c>
      <c r="D186" s="22" t="s">
        <v>737</v>
      </c>
      <c r="E186" s="6" t="s">
        <v>732</v>
      </c>
      <c r="F186" s="10" t="s">
        <v>733</v>
      </c>
      <c r="G186" s="10" t="s">
        <v>612</v>
      </c>
      <c r="H186" s="10" t="s">
        <v>738</v>
      </c>
      <c r="I186" s="16" t="s">
        <v>622</v>
      </c>
      <c r="J186" s="16">
        <v>4</v>
      </c>
      <c r="K186" s="18">
        <v>45659</v>
      </c>
      <c r="L186" s="58">
        <v>45688</v>
      </c>
      <c r="M186" s="39">
        <f t="shared" si="2"/>
        <v>4.3500000000000005</v>
      </c>
      <c r="N186" s="47">
        <v>1</v>
      </c>
      <c r="O186" s="52" t="s">
        <v>1435</v>
      </c>
      <c r="P186" s="111"/>
    </row>
    <row r="187" spans="1:16" s="23" customFormat="1" ht="145" x14ac:dyDescent="0.35">
      <c r="A187" s="24">
        <v>177</v>
      </c>
      <c r="B187" s="3" t="s">
        <v>739</v>
      </c>
      <c r="C187" s="1" t="s">
        <v>25</v>
      </c>
      <c r="D187" s="22" t="s">
        <v>740</v>
      </c>
      <c r="E187" s="6" t="s">
        <v>732</v>
      </c>
      <c r="F187" s="10" t="s">
        <v>733</v>
      </c>
      <c r="G187" s="10" t="s">
        <v>567</v>
      </c>
      <c r="H187" s="10" t="s">
        <v>741</v>
      </c>
      <c r="I187" s="10" t="s">
        <v>569</v>
      </c>
      <c r="J187" s="16">
        <v>1</v>
      </c>
      <c r="K187" s="18">
        <v>45659</v>
      </c>
      <c r="L187" s="58">
        <v>45688</v>
      </c>
      <c r="M187" s="39">
        <f t="shared" si="2"/>
        <v>4.3500000000000005</v>
      </c>
      <c r="N187" s="47">
        <v>1</v>
      </c>
      <c r="O187" s="52" t="s">
        <v>1436</v>
      </c>
      <c r="P187" s="111"/>
    </row>
    <row r="188" spans="1:16" s="23" customFormat="1" ht="101.5" x14ac:dyDescent="0.35">
      <c r="A188" s="24">
        <v>178</v>
      </c>
      <c r="B188" s="3" t="s">
        <v>742</v>
      </c>
      <c r="C188" s="1" t="s">
        <v>25</v>
      </c>
      <c r="D188" s="22" t="s">
        <v>743</v>
      </c>
      <c r="E188" s="6" t="s">
        <v>744</v>
      </c>
      <c r="F188" s="10" t="s">
        <v>745</v>
      </c>
      <c r="G188" s="10" t="s">
        <v>612</v>
      </c>
      <c r="H188" s="10" t="s">
        <v>613</v>
      </c>
      <c r="I188" s="16" t="s">
        <v>614</v>
      </c>
      <c r="J188" s="16">
        <v>1</v>
      </c>
      <c r="K188" s="18">
        <v>45659</v>
      </c>
      <c r="L188" s="58">
        <v>45746</v>
      </c>
      <c r="M188" s="39">
        <f t="shared" si="2"/>
        <v>13.2</v>
      </c>
      <c r="N188" s="47">
        <v>1</v>
      </c>
      <c r="O188" s="50" t="s">
        <v>1433</v>
      </c>
      <c r="P188" s="111"/>
    </row>
    <row r="189" spans="1:16" s="23" customFormat="1" ht="145" x14ac:dyDescent="0.35">
      <c r="A189" s="24">
        <v>179</v>
      </c>
      <c r="B189" s="3" t="s">
        <v>746</v>
      </c>
      <c r="C189" s="1" t="s">
        <v>25</v>
      </c>
      <c r="D189" s="22" t="s">
        <v>747</v>
      </c>
      <c r="E189" s="6" t="s">
        <v>744</v>
      </c>
      <c r="F189" s="10" t="s">
        <v>745</v>
      </c>
      <c r="G189" s="10" t="s">
        <v>612</v>
      </c>
      <c r="H189" s="10" t="s">
        <v>617</v>
      </c>
      <c r="I189" s="16" t="s">
        <v>618</v>
      </c>
      <c r="J189" s="17">
        <v>1</v>
      </c>
      <c r="K189" s="18">
        <v>45659</v>
      </c>
      <c r="L189" s="58">
        <v>46022</v>
      </c>
      <c r="M189" s="39">
        <f t="shared" si="2"/>
        <v>53.85</v>
      </c>
      <c r="N189" s="47">
        <v>1</v>
      </c>
      <c r="O189" s="52" t="s">
        <v>1437</v>
      </c>
      <c r="P189" s="111"/>
    </row>
    <row r="190" spans="1:16" s="23" customFormat="1" ht="101.5" x14ac:dyDescent="0.35">
      <c r="A190" s="24">
        <v>180</v>
      </c>
      <c r="B190" s="3" t="s">
        <v>748</v>
      </c>
      <c r="C190" s="1" t="s">
        <v>25</v>
      </c>
      <c r="D190" s="22" t="s">
        <v>749</v>
      </c>
      <c r="E190" s="6" t="s">
        <v>744</v>
      </c>
      <c r="F190" s="10" t="s">
        <v>745</v>
      </c>
      <c r="G190" s="10" t="s">
        <v>612</v>
      </c>
      <c r="H190" s="10" t="s">
        <v>750</v>
      </c>
      <c r="I190" s="16" t="s">
        <v>622</v>
      </c>
      <c r="J190" s="16">
        <v>3</v>
      </c>
      <c r="K190" s="18">
        <v>45659</v>
      </c>
      <c r="L190" s="58">
        <v>45688</v>
      </c>
      <c r="M190" s="39">
        <f t="shared" si="2"/>
        <v>4.3500000000000005</v>
      </c>
      <c r="N190" s="47">
        <v>1</v>
      </c>
      <c r="O190" s="52" t="s">
        <v>1438</v>
      </c>
      <c r="P190" s="111"/>
    </row>
    <row r="191" spans="1:16" s="23" customFormat="1" ht="101.5" x14ac:dyDescent="0.35">
      <c r="A191" s="24">
        <v>181</v>
      </c>
      <c r="B191" s="3" t="s">
        <v>751</v>
      </c>
      <c r="C191" s="1" t="s">
        <v>25</v>
      </c>
      <c r="D191" s="22" t="s">
        <v>752</v>
      </c>
      <c r="E191" s="6" t="s">
        <v>744</v>
      </c>
      <c r="F191" s="10" t="s">
        <v>745</v>
      </c>
      <c r="G191" s="10" t="s">
        <v>567</v>
      </c>
      <c r="H191" s="10" t="s">
        <v>568</v>
      </c>
      <c r="I191" s="10" t="s">
        <v>569</v>
      </c>
      <c r="J191" s="16">
        <v>1</v>
      </c>
      <c r="K191" s="18">
        <v>45659</v>
      </c>
      <c r="L191" s="58">
        <v>45688</v>
      </c>
      <c r="M191" s="39">
        <f t="shared" si="2"/>
        <v>4.3500000000000005</v>
      </c>
      <c r="N191" s="47">
        <v>1</v>
      </c>
      <c r="O191" s="52" t="s">
        <v>1439</v>
      </c>
      <c r="P191" s="111"/>
    </row>
    <row r="192" spans="1:16" s="23" customFormat="1" ht="159.5" x14ac:dyDescent="0.35">
      <c r="A192" s="24">
        <v>182</v>
      </c>
      <c r="B192" s="3" t="s">
        <v>753</v>
      </c>
      <c r="C192" s="1" t="s">
        <v>25</v>
      </c>
      <c r="D192" s="22" t="s">
        <v>754</v>
      </c>
      <c r="E192" s="6" t="s">
        <v>755</v>
      </c>
      <c r="F192" s="10" t="s">
        <v>756</v>
      </c>
      <c r="G192" s="10" t="s">
        <v>573</v>
      </c>
      <c r="H192" s="10" t="s">
        <v>587</v>
      </c>
      <c r="I192" s="10" t="s">
        <v>588</v>
      </c>
      <c r="J192" s="16">
        <v>1</v>
      </c>
      <c r="K192" s="18">
        <v>45689</v>
      </c>
      <c r="L192" s="58">
        <v>45746</v>
      </c>
      <c r="M192" s="39">
        <f t="shared" si="2"/>
        <v>8.85</v>
      </c>
      <c r="N192" s="47">
        <v>1</v>
      </c>
      <c r="O192" s="50" t="s">
        <v>1440</v>
      </c>
      <c r="P192" s="111"/>
    </row>
    <row r="193" spans="1:16" s="23" customFormat="1" ht="159.5" x14ac:dyDescent="0.35">
      <c r="A193" s="24">
        <v>183</v>
      </c>
      <c r="B193" s="3" t="s">
        <v>757</v>
      </c>
      <c r="C193" s="1" t="s">
        <v>25</v>
      </c>
      <c r="D193" s="22" t="s">
        <v>758</v>
      </c>
      <c r="E193" s="6" t="s">
        <v>755</v>
      </c>
      <c r="F193" s="10" t="s">
        <v>756</v>
      </c>
      <c r="G193" s="10" t="s">
        <v>573</v>
      </c>
      <c r="H193" s="10" t="s">
        <v>591</v>
      </c>
      <c r="I193" s="10" t="s">
        <v>592</v>
      </c>
      <c r="J193" s="16">
        <v>12</v>
      </c>
      <c r="K193" s="18">
        <v>45659</v>
      </c>
      <c r="L193" s="58">
        <v>46022</v>
      </c>
      <c r="M193" s="39">
        <f t="shared" si="2"/>
        <v>53.85</v>
      </c>
      <c r="N193" s="45">
        <v>1</v>
      </c>
      <c r="O193" s="46" t="s">
        <v>1441</v>
      </c>
      <c r="P193" s="111"/>
    </row>
    <row r="194" spans="1:16" s="23" customFormat="1" ht="159.5" x14ac:dyDescent="0.35">
      <c r="A194" s="24">
        <v>184</v>
      </c>
      <c r="B194" s="3" t="s">
        <v>759</v>
      </c>
      <c r="C194" s="1" t="s">
        <v>25</v>
      </c>
      <c r="D194" s="22" t="s">
        <v>26</v>
      </c>
      <c r="E194" s="6" t="s">
        <v>760</v>
      </c>
      <c r="F194" s="10" t="s">
        <v>761</v>
      </c>
      <c r="G194" s="10" t="s">
        <v>573</v>
      </c>
      <c r="H194" s="10" t="s">
        <v>762</v>
      </c>
      <c r="I194" s="10" t="s">
        <v>578</v>
      </c>
      <c r="J194" s="17">
        <v>1</v>
      </c>
      <c r="K194" s="18">
        <v>45659</v>
      </c>
      <c r="L194" s="58">
        <v>45746</v>
      </c>
      <c r="M194" s="39">
        <f t="shared" si="2"/>
        <v>13.2</v>
      </c>
      <c r="N194" s="45">
        <v>1</v>
      </c>
      <c r="O194" s="46" t="s">
        <v>1442</v>
      </c>
      <c r="P194" s="111"/>
    </row>
    <row r="195" spans="1:16" s="23" customFormat="1" ht="130.5" x14ac:dyDescent="0.35">
      <c r="A195" s="24">
        <v>185</v>
      </c>
      <c r="B195" s="3" t="s">
        <v>763</v>
      </c>
      <c r="C195" s="1" t="s">
        <v>25</v>
      </c>
      <c r="D195" s="22" t="s">
        <v>32</v>
      </c>
      <c r="E195" s="6" t="s">
        <v>760</v>
      </c>
      <c r="F195" s="10" t="s">
        <v>761</v>
      </c>
      <c r="G195" s="10" t="s">
        <v>573</v>
      </c>
      <c r="H195" s="10" t="s">
        <v>574</v>
      </c>
      <c r="I195" s="10" t="s">
        <v>575</v>
      </c>
      <c r="J195" s="17">
        <v>1</v>
      </c>
      <c r="K195" s="18">
        <v>45659</v>
      </c>
      <c r="L195" s="58">
        <v>45838</v>
      </c>
      <c r="M195" s="39">
        <f t="shared" si="2"/>
        <v>26.700000000000003</v>
      </c>
      <c r="N195" s="45">
        <v>1</v>
      </c>
      <c r="O195" s="46" t="s">
        <v>1443</v>
      </c>
      <c r="P195" s="111"/>
    </row>
    <row r="196" spans="1:16" s="23" customFormat="1" ht="159.5" x14ac:dyDescent="0.35">
      <c r="A196" s="24">
        <v>186</v>
      </c>
      <c r="B196" s="3" t="s">
        <v>764</v>
      </c>
      <c r="C196" s="1" t="s">
        <v>25</v>
      </c>
      <c r="D196" s="22" t="s">
        <v>765</v>
      </c>
      <c r="E196" s="6" t="s">
        <v>766</v>
      </c>
      <c r="F196" s="10" t="s">
        <v>767</v>
      </c>
      <c r="G196" s="10" t="s">
        <v>573</v>
      </c>
      <c r="H196" s="10" t="s">
        <v>762</v>
      </c>
      <c r="I196" s="10" t="s">
        <v>578</v>
      </c>
      <c r="J196" s="17">
        <v>1</v>
      </c>
      <c r="K196" s="18">
        <v>45659</v>
      </c>
      <c r="L196" s="58">
        <v>45746</v>
      </c>
      <c r="M196" s="39">
        <f t="shared" si="2"/>
        <v>13.2</v>
      </c>
      <c r="N196" s="45">
        <v>1</v>
      </c>
      <c r="O196" s="46" t="s">
        <v>1444</v>
      </c>
      <c r="P196" s="111"/>
    </row>
    <row r="197" spans="1:16" s="23" customFormat="1" ht="145" x14ac:dyDescent="0.35">
      <c r="A197" s="24">
        <v>187</v>
      </c>
      <c r="B197" s="3" t="s">
        <v>768</v>
      </c>
      <c r="C197" s="1" t="s">
        <v>25</v>
      </c>
      <c r="D197" s="22" t="s">
        <v>769</v>
      </c>
      <c r="E197" s="6" t="s">
        <v>770</v>
      </c>
      <c r="F197" s="10" t="s">
        <v>771</v>
      </c>
      <c r="G197" s="10" t="s">
        <v>573</v>
      </c>
      <c r="H197" s="10" t="s">
        <v>574</v>
      </c>
      <c r="I197" s="10" t="s">
        <v>575</v>
      </c>
      <c r="J197" s="17">
        <v>1</v>
      </c>
      <c r="K197" s="18">
        <v>45659</v>
      </c>
      <c r="L197" s="58">
        <v>45838</v>
      </c>
      <c r="M197" s="39">
        <f t="shared" si="2"/>
        <v>26.700000000000003</v>
      </c>
      <c r="N197" s="45">
        <v>1</v>
      </c>
      <c r="O197" s="46" t="s">
        <v>1443</v>
      </c>
      <c r="P197" s="111"/>
    </row>
    <row r="198" spans="1:16" s="23" customFormat="1" ht="145" x14ac:dyDescent="0.35">
      <c r="A198" s="24">
        <v>188</v>
      </c>
      <c r="B198" s="3" t="s">
        <v>772</v>
      </c>
      <c r="C198" s="1" t="s">
        <v>25</v>
      </c>
      <c r="D198" s="22" t="s">
        <v>773</v>
      </c>
      <c r="E198" s="6" t="s">
        <v>770</v>
      </c>
      <c r="F198" s="10" t="s">
        <v>771</v>
      </c>
      <c r="G198" s="10" t="s">
        <v>573</v>
      </c>
      <c r="H198" s="10" t="s">
        <v>587</v>
      </c>
      <c r="I198" s="10" t="s">
        <v>588</v>
      </c>
      <c r="J198" s="16">
        <v>1</v>
      </c>
      <c r="K198" s="18">
        <v>45689</v>
      </c>
      <c r="L198" s="58">
        <v>45746</v>
      </c>
      <c r="M198" s="39">
        <f t="shared" si="2"/>
        <v>8.85</v>
      </c>
      <c r="N198" s="45">
        <v>1</v>
      </c>
      <c r="O198" s="46" t="s">
        <v>1444</v>
      </c>
      <c r="P198" s="111"/>
    </row>
    <row r="199" spans="1:16" s="23" customFormat="1" ht="145" x14ac:dyDescent="0.35">
      <c r="A199" s="24">
        <v>189</v>
      </c>
      <c r="B199" s="3" t="s">
        <v>774</v>
      </c>
      <c r="C199" s="1" t="s">
        <v>25</v>
      </c>
      <c r="D199" s="22" t="s">
        <v>775</v>
      </c>
      <c r="E199" s="6" t="s">
        <v>770</v>
      </c>
      <c r="F199" s="10" t="s">
        <v>771</v>
      </c>
      <c r="G199" s="10" t="s">
        <v>573</v>
      </c>
      <c r="H199" s="10" t="s">
        <v>591</v>
      </c>
      <c r="I199" s="10" t="s">
        <v>592</v>
      </c>
      <c r="J199" s="16">
        <v>12</v>
      </c>
      <c r="K199" s="18">
        <v>45659</v>
      </c>
      <c r="L199" s="58">
        <v>46022</v>
      </c>
      <c r="M199" s="39">
        <f t="shared" si="2"/>
        <v>53.85</v>
      </c>
      <c r="N199" s="45">
        <v>1</v>
      </c>
      <c r="O199" s="46" t="s">
        <v>1445</v>
      </c>
      <c r="P199" s="111"/>
    </row>
    <row r="200" spans="1:16" s="23" customFormat="1" ht="159.5" x14ac:dyDescent="0.35">
      <c r="A200" s="24">
        <v>190</v>
      </c>
      <c r="B200" s="3" t="s">
        <v>776</v>
      </c>
      <c r="C200" s="1" t="s">
        <v>25</v>
      </c>
      <c r="D200" s="72" t="s">
        <v>777</v>
      </c>
      <c r="E200" s="73" t="s">
        <v>1480</v>
      </c>
      <c r="F200" s="74" t="s">
        <v>778</v>
      </c>
      <c r="G200" s="74" t="s">
        <v>573</v>
      </c>
      <c r="H200" s="74" t="s">
        <v>574</v>
      </c>
      <c r="I200" s="74" t="s">
        <v>575</v>
      </c>
      <c r="J200" s="75">
        <v>1</v>
      </c>
      <c r="K200" s="76">
        <v>45659</v>
      </c>
      <c r="L200" s="77">
        <v>45838</v>
      </c>
      <c r="M200" s="78">
        <f t="shared" si="2"/>
        <v>26.700000000000003</v>
      </c>
      <c r="N200" s="79">
        <v>1</v>
      </c>
      <c r="O200" s="80" t="s">
        <v>1481</v>
      </c>
      <c r="P200" s="111"/>
    </row>
    <row r="201" spans="1:16" s="23" customFormat="1" ht="159.5" x14ac:dyDescent="0.35">
      <c r="A201" s="24">
        <v>191</v>
      </c>
      <c r="B201" s="3" t="s">
        <v>779</v>
      </c>
      <c r="C201" s="1" t="s">
        <v>25</v>
      </c>
      <c r="D201" s="72" t="s">
        <v>780</v>
      </c>
      <c r="E201" s="73" t="s">
        <v>1480</v>
      </c>
      <c r="F201" s="74" t="s">
        <v>778</v>
      </c>
      <c r="G201" s="74" t="s">
        <v>573</v>
      </c>
      <c r="H201" s="74" t="s">
        <v>587</v>
      </c>
      <c r="I201" s="74" t="s">
        <v>588</v>
      </c>
      <c r="J201" s="81">
        <v>1</v>
      </c>
      <c r="K201" s="76">
        <v>45689</v>
      </c>
      <c r="L201" s="77">
        <v>45746</v>
      </c>
      <c r="M201" s="78">
        <f t="shared" si="2"/>
        <v>8.85</v>
      </c>
      <c r="N201" s="79">
        <v>1</v>
      </c>
      <c r="O201" s="80" t="s">
        <v>1482</v>
      </c>
      <c r="P201" s="111"/>
    </row>
    <row r="202" spans="1:16" s="23" customFormat="1" ht="159.5" x14ac:dyDescent="0.35">
      <c r="A202" s="24">
        <v>192</v>
      </c>
      <c r="B202" s="3" t="s">
        <v>781</v>
      </c>
      <c r="C202" s="1" t="s">
        <v>25</v>
      </c>
      <c r="D202" s="72" t="s">
        <v>782</v>
      </c>
      <c r="E202" s="73" t="s">
        <v>1480</v>
      </c>
      <c r="F202" s="74" t="s">
        <v>778</v>
      </c>
      <c r="G202" s="74" t="s">
        <v>573</v>
      </c>
      <c r="H202" s="74" t="s">
        <v>591</v>
      </c>
      <c r="I202" s="74" t="s">
        <v>592</v>
      </c>
      <c r="J202" s="81">
        <v>12</v>
      </c>
      <c r="K202" s="76">
        <v>45659</v>
      </c>
      <c r="L202" s="77">
        <v>46022</v>
      </c>
      <c r="M202" s="78">
        <f t="shared" si="2"/>
        <v>53.85</v>
      </c>
      <c r="N202" s="79">
        <v>1</v>
      </c>
      <c r="O202" s="80" t="s">
        <v>1483</v>
      </c>
      <c r="P202" s="111"/>
    </row>
    <row r="203" spans="1:16" s="5" customFormat="1" ht="101.5" x14ac:dyDescent="0.35">
      <c r="A203" s="24">
        <v>193</v>
      </c>
      <c r="B203" s="3" t="s">
        <v>783</v>
      </c>
      <c r="C203" s="1" t="s">
        <v>25</v>
      </c>
      <c r="D203" s="82" t="s">
        <v>515</v>
      </c>
      <c r="E203" s="82" t="s">
        <v>784</v>
      </c>
      <c r="F203" s="82" t="s">
        <v>785</v>
      </c>
      <c r="G203" s="83" t="s">
        <v>786</v>
      </c>
      <c r="H203" s="83" t="s">
        <v>787</v>
      </c>
      <c r="I203" s="83" t="s">
        <v>788</v>
      </c>
      <c r="J203" s="84">
        <v>3</v>
      </c>
      <c r="K203" s="85">
        <v>46023</v>
      </c>
      <c r="L203" s="86">
        <v>46112</v>
      </c>
      <c r="M203" s="78">
        <f t="shared" ref="M203" si="3">DAYS360(K203,L203)/360*54</f>
        <v>13.5</v>
      </c>
      <c r="N203" s="79">
        <v>1</v>
      </c>
      <c r="O203" s="80" t="s">
        <v>1484</v>
      </c>
      <c r="P203" s="112"/>
    </row>
    <row r="204" spans="1:16" s="5" customFormat="1" ht="101.5" x14ac:dyDescent="0.35">
      <c r="A204" s="24">
        <v>194</v>
      </c>
      <c r="B204" s="3" t="s">
        <v>789</v>
      </c>
      <c r="C204" s="1" t="s">
        <v>25</v>
      </c>
      <c r="D204" s="87" t="s">
        <v>522</v>
      </c>
      <c r="E204" s="87" t="s">
        <v>784</v>
      </c>
      <c r="F204" s="87" t="s">
        <v>785</v>
      </c>
      <c r="G204" s="83" t="s">
        <v>786</v>
      </c>
      <c r="H204" s="83" t="s">
        <v>790</v>
      </c>
      <c r="I204" s="83" t="s">
        <v>791</v>
      </c>
      <c r="J204" s="88">
        <v>1</v>
      </c>
      <c r="K204" s="89">
        <v>46023</v>
      </c>
      <c r="L204" s="90">
        <v>46387</v>
      </c>
      <c r="M204" s="78">
        <f t="shared" ref="M204:M265" si="4">DAYS360(K204,L204)/360*54</f>
        <v>54</v>
      </c>
      <c r="N204" s="79">
        <v>1</v>
      </c>
      <c r="O204" s="80" t="s">
        <v>1485</v>
      </c>
      <c r="P204" s="112"/>
    </row>
    <row r="205" spans="1:16" s="5" customFormat="1" ht="101.5" x14ac:dyDescent="0.35">
      <c r="A205" s="24">
        <v>195</v>
      </c>
      <c r="B205" s="3" t="s">
        <v>792</v>
      </c>
      <c r="C205" s="1" t="s">
        <v>25</v>
      </c>
      <c r="D205" s="87" t="s">
        <v>526</v>
      </c>
      <c r="E205" s="87" t="s">
        <v>784</v>
      </c>
      <c r="F205" s="87" t="s">
        <v>785</v>
      </c>
      <c r="G205" s="83" t="s">
        <v>786</v>
      </c>
      <c r="H205" s="83" t="s">
        <v>793</v>
      </c>
      <c r="I205" s="83" t="s">
        <v>794</v>
      </c>
      <c r="J205" s="88">
        <v>12</v>
      </c>
      <c r="K205" s="89">
        <v>46023</v>
      </c>
      <c r="L205" s="90">
        <v>46387</v>
      </c>
      <c r="M205" s="78">
        <f t="shared" si="4"/>
        <v>54</v>
      </c>
      <c r="N205" s="79">
        <v>1</v>
      </c>
      <c r="O205" s="80" t="s">
        <v>1486</v>
      </c>
      <c r="P205" s="112"/>
    </row>
    <row r="206" spans="1:16" s="5" customFormat="1" ht="159.5" x14ac:dyDescent="0.35">
      <c r="A206" s="24">
        <v>196</v>
      </c>
      <c r="B206" s="3" t="s">
        <v>795</v>
      </c>
      <c r="C206" s="1" t="s">
        <v>25</v>
      </c>
      <c r="D206" s="87" t="s">
        <v>536</v>
      </c>
      <c r="E206" s="87" t="s">
        <v>796</v>
      </c>
      <c r="F206" s="87" t="s">
        <v>797</v>
      </c>
      <c r="G206" s="83" t="s">
        <v>798</v>
      </c>
      <c r="H206" s="83" t="s">
        <v>799</v>
      </c>
      <c r="I206" s="83" t="s">
        <v>800</v>
      </c>
      <c r="J206" s="88">
        <v>1</v>
      </c>
      <c r="K206" s="89">
        <v>46023</v>
      </c>
      <c r="L206" s="90">
        <v>46234</v>
      </c>
      <c r="M206" s="78">
        <f t="shared" si="4"/>
        <v>31.500000000000004</v>
      </c>
      <c r="N206" s="79">
        <v>0</v>
      </c>
      <c r="O206" s="80" t="s">
        <v>1487</v>
      </c>
      <c r="P206" s="112"/>
    </row>
    <row r="207" spans="1:16" s="5" customFormat="1" ht="87" x14ac:dyDescent="0.35">
      <c r="A207" s="24">
        <v>197</v>
      </c>
      <c r="B207" s="3" t="s">
        <v>801</v>
      </c>
      <c r="C207" s="1" t="s">
        <v>25</v>
      </c>
      <c r="D207" s="87" t="s">
        <v>543</v>
      </c>
      <c r="E207" s="87" t="s">
        <v>796</v>
      </c>
      <c r="F207" s="87" t="s">
        <v>797</v>
      </c>
      <c r="G207" s="83" t="s">
        <v>798</v>
      </c>
      <c r="H207" s="83" t="s">
        <v>802</v>
      </c>
      <c r="I207" s="83" t="s">
        <v>803</v>
      </c>
      <c r="J207" s="88">
        <v>4</v>
      </c>
      <c r="K207" s="89">
        <v>46023</v>
      </c>
      <c r="L207" s="90">
        <v>46387</v>
      </c>
      <c r="M207" s="78">
        <f t="shared" si="4"/>
        <v>54</v>
      </c>
      <c r="N207" s="79">
        <v>1</v>
      </c>
      <c r="O207" s="80" t="s">
        <v>1488</v>
      </c>
      <c r="P207" s="112"/>
    </row>
    <row r="208" spans="1:16" s="5" customFormat="1" ht="138.5" customHeight="1" x14ac:dyDescent="0.35">
      <c r="A208" s="24">
        <v>198</v>
      </c>
      <c r="B208" s="3" t="s">
        <v>804</v>
      </c>
      <c r="C208" s="1" t="s">
        <v>25</v>
      </c>
      <c r="D208" s="87" t="s">
        <v>805</v>
      </c>
      <c r="E208" s="87" t="s">
        <v>806</v>
      </c>
      <c r="F208" s="87" t="s">
        <v>807</v>
      </c>
      <c r="G208" s="83" t="s">
        <v>798</v>
      </c>
      <c r="H208" s="83" t="s">
        <v>808</v>
      </c>
      <c r="I208" s="83" t="s">
        <v>809</v>
      </c>
      <c r="J208" s="88">
        <v>1</v>
      </c>
      <c r="K208" s="89">
        <v>46023</v>
      </c>
      <c r="L208" s="90">
        <v>46203</v>
      </c>
      <c r="M208" s="78">
        <f t="shared" si="4"/>
        <v>26.85</v>
      </c>
      <c r="N208" s="79">
        <v>0.5</v>
      </c>
      <c r="O208" s="80" t="s">
        <v>1489</v>
      </c>
      <c r="P208" s="112"/>
    </row>
    <row r="209" spans="1:16" s="5" customFormat="1" ht="72.5" x14ac:dyDescent="0.35">
      <c r="A209" s="24">
        <v>199</v>
      </c>
      <c r="B209" s="3" t="s">
        <v>810</v>
      </c>
      <c r="C209" s="1" t="s">
        <v>25</v>
      </c>
      <c r="D209" s="87" t="s">
        <v>811</v>
      </c>
      <c r="E209" s="87" t="s">
        <v>806</v>
      </c>
      <c r="F209" s="87" t="s">
        <v>807</v>
      </c>
      <c r="G209" s="83" t="s">
        <v>798</v>
      </c>
      <c r="H209" s="83" t="s">
        <v>802</v>
      </c>
      <c r="I209" s="83" t="s">
        <v>803</v>
      </c>
      <c r="J209" s="88">
        <v>4</v>
      </c>
      <c r="K209" s="89">
        <v>46023</v>
      </c>
      <c r="L209" s="90">
        <v>46387</v>
      </c>
      <c r="M209" s="78">
        <f t="shared" si="4"/>
        <v>54</v>
      </c>
      <c r="N209" s="79">
        <v>1</v>
      </c>
      <c r="O209" s="80" t="s">
        <v>1490</v>
      </c>
      <c r="P209" s="112"/>
    </row>
    <row r="210" spans="1:16" s="5" customFormat="1" ht="89.5" customHeight="1" x14ac:dyDescent="0.35">
      <c r="A210" s="24">
        <v>200</v>
      </c>
      <c r="B210" s="3" t="s">
        <v>812</v>
      </c>
      <c r="C210" s="1" t="s">
        <v>25</v>
      </c>
      <c r="D210" s="87" t="s">
        <v>813</v>
      </c>
      <c r="E210" s="87" t="s">
        <v>806</v>
      </c>
      <c r="F210" s="87" t="s">
        <v>807</v>
      </c>
      <c r="G210" s="83" t="s">
        <v>798</v>
      </c>
      <c r="H210" s="83" t="s">
        <v>814</v>
      </c>
      <c r="I210" s="83" t="s">
        <v>815</v>
      </c>
      <c r="J210" s="88">
        <v>1</v>
      </c>
      <c r="K210" s="89">
        <v>46023</v>
      </c>
      <c r="L210" s="90">
        <v>46387</v>
      </c>
      <c r="M210" s="78">
        <f t="shared" si="4"/>
        <v>54</v>
      </c>
      <c r="N210" s="79">
        <v>0.5</v>
      </c>
      <c r="O210" s="80" t="s">
        <v>1491</v>
      </c>
      <c r="P210" s="112"/>
    </row>
    <row r="211" spans="1:16" s="5" customFormat="1" ht="101.5" x14ac:dyDescent="0.35">
      <c r="A211" s="24">
        <v>201</v>
      </c>
      <c r="B211" s="3" t="s">
        <v>816</v>
      </c>
      <c r="C211" s="1" t="s">
        <v>25</v>
      </c>
      <c r="D211" s="87" t="s">
        <v>817</v>
      </c>
      <c r="E211" s="87" t="s">
        <v>818</v>
      </c>
      <c r="F211" s="87" t="s">
        <v>819</v>
      </c>
      <c r="G211" s="83" t="s">
        <v>820</v>
      </c>
      <c r="H211" s="83" t="s">
        <v>808</v>
      </c>
      <c r="I211" s="83" t="s">
        <v>809</v>
      </c>
      <c r="J211" s="88">
        <v>1</v>
      </c>
      <c r="K211" s="89">
        <v>46023</v>
      </c>
      <c r="L211" s="90">
        <v>46203</v>
      </c>
      <c r="M211" s="78">
        <f t="shared" si="4"/>
        <v>26.85</v>
      </c>
      <c r="N211" s="79">
        <v>1</v>
      </c>
      <c r="O211" s="80" t="s">
        <v>1492</v>
      </c>
      <c r="P211" s="112"/>
    </row>
    <row r="212" spans="1:16" s="5" customFormat="1" ht="101.5" x14ac:dyDescent="0.35">
      <c r="A212" s="24">
        <v>202</v>
      </c>
      <c r="B212" s="3" t="s">
        <v>821</v>
      </c>
      <c r="C212" s="1" t="s">
        <v>25</v>
      </c>
      <c r="D212" s="87" t="s">
        <v>822</v>
      </c>
      <c r="E212" s="87" t="s">
        <v>818</v>
      </c>
      <c r="F212" s="87" t="s">
        <v>819</v>
      </c>
      <c r="G212" s="83" t="s">
        <v>820</v>
      </c>
      <c r="H212" s="83" t="s">
        <v>823</v>
      </c>
      <c r="I212" s="83" t="s">
        <v>794</v>
      </c>
      <c r="J212" s="88">
        <v>12</v>
      </c>
      <c r="K212" s="89">
        <v>46023</v>
      </c>
      <c r="L212" s="90">
        <v>46387</v>
      </c>
      <c r="M212" s="78">
        <f t="shared" si="4"/>
        <v>54</v>
      </c>
      <c r="N212" s="79">
        <v>1</v>
      </c>
      <c r="O212" s="80" t="s">
        <v>1493</v>
      </c>
      <c r="P212" s="112"/>
    </row>
    <row r="213" spans="1:16" s="5" customFormat="1" ht="170" customHeight="1" x14ac:dyDescent="0.35">
      <c r="A213" s="24">
        <v>203</v>
      </c>
      <c r="B213" s="3" t="s">
        <v>824</v>
      </c>
      <c r="C213" s="1" t="s">
        <v>25</v>
      </c>
      <c r="D213" s="87" t="s">
        <v>825</v>
      </c>
      <c r="E213" s="87" t="s">
        <v>826</v>
      </c>
      <c r="F213" s="87" t="s">
        <v>827</v>
      </c>
      <c r="G213" s="83" t="s">
        <v>820</v>
      </c>
      <c r="H213" s="83" t="s">
        <v>828</v>
      </c>
      <c r="I213" s="83" t="s">
        <v>809</v>
      </c>
      <c r="J213" s="88">
        <v>1</v>
      </c>
      <c r="K213" s="89">
        <v>46023</v>
      </c>
      <c r="L213" s="90">
        <v>46203</v>
      </c>
      <c r="M213" s="78">
        <f t="shared" si="4"/>
        <v>26.85</v>
      </c>
      <c r="N213" s="79">
        <v>1</v>
      </c>
      <c r="O213" s="80" t="s">
        <v>1494</v>
      </c>
      <c r="P213" s="112"/>
    </row>
    <row r="214" spans="1:16" s="5" customFormat="1" ht="103" customHeight="1" x14ac:dyDescent="0.35">
      <c r="A214" s="24">
        <v>204</v>
      </c>
      <c r="B214" s="3" t="s">
        <v>829</v>
      </c>
      <c r="C214" s="1" t="s">
        <v>25</v>
      </c>
      <c r="D214" s="87" t="s">
        <v>830</v>
      </c>
      <c r="E214" s="87" t="s">
        <v>826</v>
      </c>
      <c r="F214" s="87" t="s">
        <v>827</v>
      </c>
      <c r="G214" s="83" t="s">
        <v>820</v>
      </c>
      <c r="H214" s="83" t="s">
        <v>831</v>
      </c>
      <c r="I214" s="83" t="s">
        <v>832</v>
      </c>
      <c r="J214" s="88">
        <v>1</v>
      </c>
      <c r="K214" s="89">
        <v>46023</v>
      </c>
      <c r="L214" s="90">
        <v>46112</v>
      </c>
      <c r="M214" s="78">
        <f t="shared" si="4"/>
        <v>13.5</v>
      </c>
      <c r="N214" s="79">
        <v>1</v>
      </c>
      <c r="O214" s="91" t="s">
        <v>1495</v>
      </c>
      <c r="P214" s="112"/>
    </row>
    <row r="215" spans="1:16" s="5" customFormat="1" ht="58" x14ac:dyDescent="0.35">
      <c r="A215" s="24">
        <v>205</v>
      </c>
      <c r="B215" s="3" t="s">
        <v>833</v>
      </c>
      <c r="C215" s="1" t="s">
        <v>25</v>
      </c>
      <c r="D215" s="87" t="s">
        <v>834</v>
      </c>
      <c r="E215" s="87" t="s">
        <v>835</v>
      </c>
      <c r="F215" s="87" t="s">
        <v>836</v>
      </c>
      <c r="G215" s="83" t="s">
        <v>837</v>
      </c>
      <c r="H215" s="83" t="s">
        <v>828</v>
      </c>
      <c r="I215" s="83" t="s">
        <v>809</v>
      </c>
      <c r="J215" s="88">
        <v>1</v>
      </c>
      <c r="K215" s="89">
        <v>46023</v>
      </c>
      <c r="L215" s="90">
        <v>46203</v>
      </c>
      <c r="M215" s="78">
        <f t="shared" si="4"/>
        <v>26.85</v>
      </c>
      <c r="N215" s="79">
        <v>1</v>
      </c>
      <c r="O215" s="80" t="s">
        <v>1496</v>
      </c>
      <c r="P215" s="112"/>
    </row>
    <row r="216" spans="1:16" s="5" customFormat="1" ht="58" x14ac:dyDescent="0.35">
      <c r="A216" s="24">
        <v>206</v>
      </c>
      <c r="B216" s="3" t="s">
        <v>838</v>
      </c>
      <c r="C216" s="1" t="s">
        <v>25</v>
      </c>
      <c r="D216" s="87" t="s">
        <v>839</v>
      </c>
      <c r="E216" s="87" t="s">
        <v>835</v>
      </c>
      <c r="F216" s="87" t="s">
        <v>836</v>
      </c>
      <c r="G216" s="83" t="s">
        <v>837</v>
      </c>
      <c r="H216" s="83" t="s">
        <v>840</v>
      </c>
      <c r="I216" s="83" t="s">
        <v>841</v>
      </c>
      <c r="J216" s="88">
        <v>1</v>
      </c>
      <c r="K216" s="89">
        <v>46023</v>
      </c>
      <c r="L216" s="90">
        <v>46112</v>
      </c>
      <c r="M216" s="78">
        <f t="shared" si="4"/>
        <v>13.5</v>
      </c>
      <c r="N216" s="79">
        <v>1</v>
      </c>
      <c r="O216" s="91" t="s">
        <v>1497</v>
      </c>
      <c r="P216" s="112"/>
    </row>
    <row r="217" spans="1:16" s="5" customFormat="1" ht="72.5" x14ac:dyDescent="0.35">
      <c r="A217" s="24">
        <v>207</v>
      </c>
      <c r="B217" s="3" t="s">
        <v>842</v>
      </c>
      <c r="C217" s="1" t="s">
        <v>25</v>
      </c>
      <c r="D217" s="87" t="s">
        <v>843</v>
      </c>
      <c r="E217" s="87" t="s">
        <v>835</v>
      </c>
      <c r="F217" s="87" t="s">
        <v>836</v>
      </c>
      <c r="G217" s="83" t="s">
        <v>837</v>
      </c>
      <c r="H217" s="83" t="s">
        <v>844</v>
      </c>
      <c r="I217" s="83" t="s">
        <v>794</v>
      </c>
      <c r="J217" s="88">
        <v>12</v>
      </c>
      <c r="K217" s="89">
        <v>46023</v>
      </c>
      <c r="L217" s="90">
        <v>46387</v>
      </c>
      <c r="M217" s="78">
        <f t="shared" si="4"/>
        <v>54</v>
      </c>
      <c r="N217" s="79">
        <v>1</v>
      </c>
      <c r="O217" s="91" t="s">
        <v>1497</v>
      </c>
      <c r="P217" s="112"/>
    </row>
    <row r="218" spans="1:16" s="5" customFormat="1" ht="72.5" x14ac:dyDescent="0.35">
      <c r="A218" s="24">
        <v>208</v>
      </c>
      <c r="B218" s="3" t="s">
        <v>845</v>
      </c>
      <c r="C218" s="1" t="s">
        <v>25</v>
      </c>
      <c r="D218" s="87" t="s">
        <v>846</v>
      </c>
      <c r="E218" s="87" t="s">
        <v>835</v>
      </c>
      <c r="F218" s="87" t="s">
        <v>836</v>
      </c>
      <c r="G218" s="83" t="s">
        <v>837</v>
      </c>
      <c r="H218" s="83" t="s">
        <v>847</v>
      </c>
      <c r="I218" s="83" t="s">
        <v>841</v>
      </c>
      <c r="J218" s="88">
        <v>1</v>
      </c>
      <c r="K218" s="89">
        <v>46023</v>
      </c>
      <c r="L218" s="90">
        <v>46203</v>
      </c>
      <c r="M218" s="78">
        <f t="shared" si="4"/>
        <v>26.85</v>
      </c>
      <c r="N218" s="79">
        <v>1</v>
      </c>
      <c r="O218" s="66" t="s">
        <v>1498</v>
      </c>
      <c r="P218" s="112"/>
    </row>
    <row r="219" spans="1:16" s="5" customFormat="1" ht="130.5" x14ac:dyDescent="0.35">
      <c r="A219" s="24">
        <v>209</v>
      </c>
      <c r="B219" s="3" t="s">
        <v>848</v>
      </c>
      <c r="C219" s="1" t="s">
        <v>25</v>
      </c>
      <c r="D219" s="87" t="s">
        <v>849</v>
      </c>
      <c r="E219" s="87" t="s">
        <v>850</v>
      </c>
      <c r="F219" s="87" t="s">
        <v>851</v>
      </c>
      <c r="G219" s="83" t="s">
        <v>852</v>
      </c>
      <c r="H219" s="83" t="s">
        <v>853</v>
      </c>
      <c r="I219" s="83" t="s">
        <v>854</v>
      </c>
      <c r="J219" s="88">
        <v>1</v>
      </c>
      <c r="K219" s="89">
        <v>46023</v>
      </c>
      <c r="L219" s="90">
        <v>46081</v>
      </c>
      <c r="M219" s="78">
        <f t="shared" si="4"/>
        <v>8.5499999999999989</v>
      </c>
      <c r="N219" s="67">
        <v>1</v>
      </c>
      <c r="O219" s="91" t="s">
        <v>1499</v>
      </c>
      <c r="P219" s="112"/>
    </row>
    <row r="220" spans="1:16" s="5" customFormat="1" ht="145" x14ac:dyDescent="0.35">
      <c r="A220" s="24">
        <v>210</v>
      </c>
      <c r="B220" s="3" t="s">
        <v>855</v>
      </c>
      <c r="C220" s="1" t="s">
        <v>25</v>
      </c>
      <c r="D220" s="87" t="s">
        <v>856</v>
      </c>
      <c r="E220" s="87" t="s">
        <v>857</v>
      </c>
      <c r="F220" s="87" t="s">
        <v>858</v>
      </c>
      <c r="G220" s="83" t="s">
        <v>859</v>
      </c>
      <c r="H220" s="83" t="s">
        <v>860</v>
      </c>
      <c r="I220" s="83" t="s">
        <v>841</v>
      </c>
      <c r="J220" s="88">
        <v>1</v>
      </c>
      <c r="K220" s="89">
        <v>46053</v>
      </c>
      <c r="L220" s="90">
        <v>46081</v>
      </c>
      <c r="M220" s="78">
        <f t="shared" si="4"/>
        <v>4.2</v>
      </c>
      <c r="N220" s="79">
        <v>1</v>
      </c>
      <c r="O220" s="91" t="s">
        <v>1500</v>
      </c>
      <c r="P220" s="112"/>
    </row>
    <row r="221" spans="1:16" s="5" customFormat="1" ht="72.5" x14ac:dyDescent="0.35">
      <c r="A221" s="24">
        <v>211</v>
      </c>
      <c r="B221" s="3" t="s">
        <v>861</v>
      </c>
      <c r="C221" s="1" t="s">
        <v>25</v>
      </c>
      <c r="D221" s="87" t="s">
        <v>862</v>
      </c>
      <c r="E221" s="87" t="s">
        <v>857</v>
      </c>
      <c r="F221" s="87" t="s">
        <v>858</v>
      </c>
      <c r="G221" s="83" t="s">
        <v>859</v>
      </c>
      <c r="H221" s="83" t="s">
        <v>863</v>
      </c>
      <c r="I221" s="83" t="s">
        <v>864</v>
      </c>
      <c r="J221" s="88">
        <v>1</v>
      </c>
      <c r="K221" s="89">
        <v>46082</v>
      </c>
      <c r="L221" s="90">
        <v>46106</v>
      </c>
      <c r="M221" s="78">
        <f t="shared" si="4"/>
        <v>3.6</v>
      </c>
      <c r="N221" s="79">
        <v>1</v>
      </c>
      <c r="O221" s="66" t="s">
        <v>1501</v>
      </c>
      <c r="P221" s="112"/>
    </row>
    <row r="222" spans="1:16" s="5" customFormat="1" ht="145" x14ac:dyDescent="0.35">
      <c r="A222" s="24">
        <v>212</v>
      </c>
      <c r="B222" s="3" t="s">
        <v>865</v>
      </c>
      <c r="C222" s="1" t="s">
        <v>25</v>
      </c>
      <c r="D222" s="87" t="s">
        <v>866</v>
      </c>
      <c r="E222" s="87" t="s">
        <v>867</v>
      </c>
      <c r="F222" s="87" t="s">
        <v>868</v>
      </c>
      <c r="G222" s="83" t="s">
        <v>869</v>
      </c>
      <c r="H222" s="83" t="s">
        <v>870</v>
      </c>
      <c r="I222" s="83" t="s">
        <v>871</v>
      </c>
      <c r="J222" s="88">
        <v>4</v>
      </c>
      <c r="K222" s="89">
        <v>46023</v>
      </c>
      <c r="L222" s="90">
        <v>46387</v>
      </c>
      <c r="M222" s="78">
        <f t="shared" si="4"/>
        <v>54</v>
      </c>
      <c r="N222" s="67">
        <v>1</v>
      </c>
      <c r="O222" s="92" t="s">
        <v>1502</v>
      </c>
      <c r="P222" s="112"/>
    </row>
    <row r="223" spans="1:16" s="5" customFormat="1" ht="145" x14ac:dyDescent="0.35">
      <c r="A223" s="24">
        <v>213</v>
      </c>
      <c r="B223" s="3" t="s">
        <v>872</v>
      </c>
      <c r="C223" s="1" t="s">
        <v>25</v>
      </c>
      <c r="D223" s="87" t="s">
        <v>873</v>
      </c>
      <c r="E223" s="87" t="s">
        <v>874</v>
      </c>
      <c r="F223" s="87" t="s">
        <v>875</v>
      </c>
      <c r="G223" s="83" t="s">
        <v>876</v>
      </c>
      <c r="H223" s="83" t="s">
        <v>860</v>
      </c>
      <c r="I223" s="83" t="s">
        <v>841</v>
      </c>
      <c r="J223" s="88">
        <v>1</v>
      </c>
      <c r="K223" s="89">
        <v>46053</v>
      </c>
      <c r="L223" s="90">
        <v>46081</v>
      </c>
      <c r="M223" s="78">
        <f t="shared" si="4"/>
        <v>4.2</v>
      </c>
      <c r="N223" s="67">
        <v>1</v>
      </c>
      <c r="O223" s="91" t="s">
        <v>1503</v>
      </c>
      <c r="P223" s="112"/>
    </row>
    <row r="224" spans="1:16" s="5" customFormat="1" ht="130.5" x14ac:dyDescent="0.35">
      <c r="A224" s="24">
        <v>214</v>
      </c>
      <c r="B224" s="3" t="s">
        <v>877</v>
      </c>
      <c r="C224" s="1" t="s">
        <v>25</v>
      </c>
      <c r="D224" s="87" t="s">
        <v>878</v>
      </c>
      <c r="E224" s="87" t="s">
        <v>874</v>
      </c>
      <c r="F224" s="87" t="s">
        <v>875</v>
      </c>
      <c r="G224" s="83" t="s">
        <v>876</v>
      </c>
      <c r="H224" s="83" t="s">
        <v>879</v>
      </c>
      <c r="I224" s="83" t="s">
        <v>880</v>
      </c>
      <c r="J224" s="88">
        <v>1</v>
      </c>
      <c r="K224" s="89">
        <v>46097</v>
      </c>
      <c r="L224" s="90">
        <v>46108</v>
      </c>
      <c r="M224" s="78">
        <f t="shared" si="4"/>
        <v>1.65</v>
      </c>
      <c r="N224" s="79">
        <v>1</v>
      </c>
      <c r="O224" s="66" t="s">
        <v>1504</v>
      </c>
      <c r="P224" s="112"/>
    </row>
    <row r="225" spans="1:16" s="5" customFormat="1" ht="159.5" x14ac:dyDescent="0.35">
      <c r="A225" s="24">
        <v>215</v>
      </c>
      <c r="B225" s="3" t="s">
        <v>881</v>
      </c>
      <c r="C225" s="1" t="s">
        <v>25</v>
      </c>
      <c r="D225" s="87" t="s">
        <v>882</v>
      </c>
      <c r="E225" s="87" t="s">
        <v>883</v>
      </c>
      <c r="F225" s="87" t="s">
        <v>884</v>
      </c>
      <c r="G225" s="83" t="s">
        <v>885</v>
      </c>
      <c r="H225" s="83" t="s">
        <v>1282</v>
      </c>
      <c r="I225" s="83" t="s">
        <v>886</v>
      </c>
      <c r="J225" s="88">
        <v>1</v>
      </c>
      <c r="K225" s="89">
        <v>46023</v>
      </c>
      <c r="L225" s="90">
        <v>46112</v>
      </c>
      <c r="M225" s="78">
        <f t="shared" si="4"/>
        <v>13.5</v>
      </c>
      <c r="N225" s="67">
        <v>1</v>
      </c>
      <c r="O225" s="66" t="s">
        <v>1447</v>
      </c>
      <c r="P225" s="112"/>
    </row>
    <row r="226" spans="1:16" s="5" customFormat="1" ht="159.5" x14ac:dyDescent="0.35">
      <c r="A226" s="24">
        <v>216</v>
      </c>
      <c r="B226" s="3" t="s">
        <v>887</v>
      </c>
      <c r="C226" s="1" t="s">
        <v>25</v>
      </c>
      <c r="D226" s="87" t="s">
        <v>888</v>
      </c>
      <c r="E226" s="87" t="s">
        <v>883</v>
      </c>
      <c r="F226" s="87" t="s">
        <v>884</v>
      </c>
      <c r="G226" s="83" t="s">
        <v>885</v>
      </c>
      <c r="H226" s="83" t="s">
        <v>889</v>
      </c>
      <c r="I226" s="83" t="s">
        <v>890</v>
      </c>
      <c r="J226" s="88">
        <v>4</v>
      </c>
      <c r="K226" s="89">
        <v>46023</v>
      </c>
      <c r="L226" s="90">
        <v>46387</v>
      </c>
      <c r="M226" s="78">
        <f t="shared" si="4"/>
        <v>54</v>
      </c>
      <c r="N226" s="67">
        <v>0.5</v>
      </c>
      <c r="O226" s="66" t="s">
        <v>1446</v>
      </c>
      <c r="P226" s="112"/>
    </row>
    <row r="227" spans="1:16" s="5" customFormat="1" ht="159.5" x14ac:dyDescent="0.35">
      <c r="A227" s="24">
        <v>217</v>
      </c>
      <c r="B227" s="3" t="s">
        <v>891</v>
      </c>
      <c r="C227" s="1" t="s">
        <v>25</v>
      </c>
      <c r="D227" s="87" t="s">
        <v>892</v>
      </c>
      <c r="E227" s="87" t="s">
        <v>883</v>
      </c>
      <c r="F227" s="87" t="s">
        <v>884</v>
      </c>
      <c r="G227" s="83" t="s">
        <v>885</v>
      </c>
      <c r="H227" s="83" t="s">
        <v>893</v>
      </c>
      <c r="I227" s="83" t="s">
        <v>894</v>
      </c>
      <c r="J227" s="88">
        <v>3</v>
      </c>
      <c r="K227" s="89">
        <v>46113</v>
      </c>
      <c r="L227" s="90">
        <v>46387</v>
      </c>
      <c r="M227" s="78">
        <f t="shared" si="4"/>
        <v>40.5</v>
      </c>
      <c r="N227" s="67">
        <v>0.5</v>
      </c>
      <c r="O227" s="66" t="s">
        <v>1453</v>
      </c>
      <c r="P227" s="112"/>
    </row>
    <row r="228" spans="1:16" s="5" customFormat="1" ht="159.5" x14ac:dyDescent="0.35">
      <c r="A228" s="24">
        <v>218</v>
      </c>
      <c r="B228" s="3" t="s">
        <v>895</v>
      </c>
      <c r="C228" s="1" t="s">
        <v>25</v>
      </c>
      <c r="D228" s="87" t="s">
        <v>896</v>
      </c>
      <c r="E228" s="87" t="s">
        <v>883</v>
      </c>
      <c r="F228" s="87" t="s">
        <v>884</v>
      </c>
      <c r="G228" s="83" t="s">
        <v>885</v>
      </c>
      <c r="H228" s="83" t="s">
        <v>897</v>
      </c>
      <c r="I228" s="83" t="s">
        <v>898</v>
      </c>
      <c r="J228" s="88">
        <v>40</v>
      </c>
      <c r="K228" s="89">
        <v>46023</v>
      </c>
      <c r="L228" s="90">
        <v>46387</v>
      </c>
      <c r="M228" s="78">
        <f t="shared" si="4"/>
        <v>54</v>
      </c>
      <c r="N228" s="67">
        <v>0.66</v>
      </c>
      <c r="O228" s="66" t="s">
        <v>1454</v>
      </c>
      <c r="P228" s="112"/>
    </row>
    <row r="229" spans="1:16" s="5" customFormat="1" ht="159.5" x14ac:dyDescent="0.35">
      <c r="A229" s="24">
        <v>219</v>
      </c>
      <c r="B229" s="3" t="s">
        <v>899</v>
      </c>
      <c r="C229" s="1" t="s">
        <v>25</v>
      </c>
      <c r="D229" s="87" t="s">
        <v>900</v>
      </c>
      <c r="E229" s="87" t="s">
        <v>883</v>
      </c>
      <c r="F229" s="87" t="s">
        <v>884</v>
      </c>
      <c r="G229" s="83" t="s">
        <v>885</v>
      </c>
      <c r="H229" s="83" t="s">
        <v>901</v>
      </c>
      <c r="I229" s="83" t="s">
        <v>902</v>
      </c>
      <c r="J229" s="88">
        <v>100</v>
      </c>
      <c r="K229" s="89">
        <v>46023</v>
      </c>
      <c r="L229" s="90">
        <v>46387</v>
      </c>
      <c r="M229" s="78">
        <f t="shared" si="4"/>
        <v>54</v>
      </c>
      <c r="N229" s="67">
        <v>0</v>
      </c>
      <c r="O229" s="66" t="s">
        <v>1454</v>
      </c>
      <c r="P229" s="112"/>
    </row>
    <row r="230" spans="1:16" s="5" customFormat="1" ht="159.5" x14ac:dyDescent="0.35">
      <c r="A230" s="24">
        <v>220</v>
      </c>
      <c r="B230" s="3" t="s">
        <v>903</v>
      </c>
      <c r="C230" s="1" t="s">
        <v>25</v>
      </c>
      <c r="D230" s="87" t="s">
        <v>904</v>
      </c>
      <c r="E230" s="87" t="s">
        <v>883</v>
      </c>
      <c r="F230" s="87" t="s">
        <v>884</v>
      </c>
      <c r="G230" s="83" t="s">
        <v>885</v>
      </c>
      <c r="H230" s="83" t="s">
        <v>905</v>
      </c>
      <c r="I230" s="83" t="s">
        <v>906</v>
      </c>
      <c r="J230" s="88">
        <v>1</v>
      </c>
      <c r="K230" s="89">
        <v>46023</v>
      </c>
      <c r="L230" s="90">
        <v>46203</v>
      </c>
      <c r="M230" s="78">
        <f t="shared" si="4"/>
        <v>26.85</v>
      </c>
      <c r="N230" s="67">
        <v>0</v>
      </c>
      <c r="O230" s="66" t="s">
        <v>1455</v>
      </c>
      <c r="P230" s="112"/>
    </row>
    <row r="231" spans="1:16" s="5" customFormat="1" ht="159.5" x14ac:dyDescent="0.35">
      <c r="A231" s="24">
        <v>221</v>
      </c>
      <c r="B231" s="3" t="s">
        <v>907</v>
      </c>
      <c r="C231" s="1" t="s">
        <v>25</v>
      </c>
      <c r="D231" s="87" t="s">
        <v>908</v>
      </c>
      <c r="E231" s="87" t="s">
        <v>883</v>
      </c>
      <c r="F231" s="87" t="s">
        <v>884</v>
      </c>
      <c r="G231" s="83" t="s">
        <v>885</v>
      </c>
      <c r="H231" s="83" t="s">
        <v>909</v>
      </c>
      <c r="I231" s="83" t="s">
        <v>910</v>
      </c>
      <c r="J231" s="88">
        <v>1</v>
      </c>
      <c r="K231" s="89">
        <v>46023</v>
      </c>
      <c r="L231" s="90">
        <v>46112</v>
      </c>
      <c r="M231" s="78">
        <f t="shared" si="4"/>
        <v>13.5</v>
      </c>
      <c r="N231" s="67">
        <v>1</v>
      </c>
      <c r="O231" s="66" t="s">
        <v>1456</v>
      </c>
      <c r="P231" s="112"/>
    </row>
    <row r="232" spans="1:16" s="5" customFormat="1" ht="159.5" x14ac:dyDescent="0.35">
      <c r="A232" s="24">
        <v>222</v>
      </c>
      <c r="B232" s="3" t="s">
        <v>911</v>
      </c>
      <c r="C232" s="1" t="s">
        <v>25</v>
      </c>
      <c r="D232" s="87" t="s">
        <v>912</v>
      </c>
      <c r="E232" s="87" t="s">
        <v>883</v>
      </c>
      <c r="F232" s="87" t="s">
        <v>913</v>
      </c>
      <c r="G232" s="83" t="s">
        <v>885</v>
      </c>
      <c r="H232" s="83" t="s">
        <v>914</v>
      </c>
      <c r="I232" s="83" t="s">
        <v>915</v>
      </c>
      <c r="J232" s="88">
        <v>1</v>
      </c>
      <c r="K232" s="89">
        <v>46023</v>
      </c>
      <c r="L232" s="90">
        <v>46112</v>
      </c>
      <c r="M232" s="78">
        <f t="shared" si="4"/>
        <v>13.5</v>
      </c>
      <c r="N232" s="67">
        <v>1</v>
      </c>
      <c r="O232" s="66" t="s">
        <v>1457</v>
      </c>
      <c r="P232" s="112"/>
    </row>
    <row r="233" spans="1:16" s="5" customFormat="1" ht="130.5" x14ac:dyDescent="0.35">
      <c r="A233" s="24">
        <v>223</v>
      </c>
      <c r="B233" s="3" t="s">
        <v>916</v>
      </c>
      <c r="C233" s="1" t="s">
        <v>25</v>
      </c>
      <c r="D233" s="87" t="s">
        <v>917</v>
      </c>
      <c r="E233" s="87" t="s">
        <v>883</v>
      </c>
      <c r="F233" s="87" t="s">
        <v>918</v>
      </c>
      <c r="G233" s="83" t="s">
        <v>919</v>
      </c>
      <c r="H233" s="83" t="s">
        <v>920</v>
      </c>
      <c r="I233" s="83" t="s">
        <v>915</v>
      </c>
      <c r="J233" s="88">
        <v>1</v>
      </c>
      <c r="K233" s="89">
        <v>46023</v>
      </c>
      <c r="L233" s="90">
        <v>46112</v>
      </c>
      <c r="M233" s="78">
        <f t="shared" si="4"/>
        <v>13.5</v>
      </c>
      <c r="N233" s="67">
        <v>0.8</v>
      </c>
      <c r="O233" s="80" t="s">
        <v>1505</v>
      </c>
      <c r="P233" s="112"/>
    </row>
    <row r="234" spans="1:16" s="5" customFormat="1" ht="87" x14ac:dyDescent="0.35">
      <c r="A234" s="24">
        <v>224</v>
      </c>
      <c r="B234" s="3" t="s">
        <v>921</v>
      </c>
      <c r="C234" s="1" t="s">
        <v>25</v>
      </c>
      <c r="D234" s="87" t="s">
        <v>922</v>
      </c>
      <c r="E234" s="87" t="s">
        <v>923</v>
      </c>
      <c r="F234" s="87" t="s">
        <v>924</v>
      </c>
      <c r="G234" s="83" t="s">
        <v>925</v>
      </c>
      <c r="H234" s="83" t="s">
        <v>926</v>
      </c>
      <c r="I234" s="83" t="s">
        <v>927</v>
      </c>
      <c r="J234" s="88">
        <v>1</v>
      </c>
      <c r="K234" s="89">
        <v>46023</v>
      </c>
      <c r="L234" s="90">
        <v>46053</v>
      </c>
      <c r="M234" s="78">
        <f t="shared" si="4"/>
        <v>4.5</v>
      </c>
      <c r="N234" s="79">
        <v>1</v>
      </c>
      <c r="O234" s="68" t="s">
        <v>1458</v>
      </c>
      <c r="P234" s="112"/>
    </row>
    <row r="235" spans="1:16" s="5" customFormat="1" ht="116" x14ac:dyDescent="0.35">
      <c r="A235" s="24">
        <v>225</v>
      </c>
      <c r="B235" s="3" t="s">
        <v>928</v>
      </c>
      <c r="C235" s="1" t="s">
        <v>25</v>
      </c>
      <c r="D235" s="87" t="s">
        <v>929</v>
      </c>
      <c r="E235" s="87" t="s">
        <v>923</v>
      </c>
      <c r="F235" s="87" t="s">
        <v>924</v>
      </c>
      <c r="G235" s="83" t="s">
        <v>925</v>
      </c>
      <c r="H235" s="83" t="s">
        <v>930</v>
      </c>
      <c r="I235" s="83" t="s">
        <v>931</v>
      </c>
      <c r="J235" s="88">
        <v>1</v>
      </c>
      <c r="K235" s="89">
        <v>46023</v>
      </c>
      <c r="L235" s="90">
        <v>46387</v>
      </c>
      <c r="M235" s="78">
        <f t="shared" si="4"/>
        <v>54</v>
      </c>
      <c r="N235" s="67">
        <v>1</v>
      </c>
      <c r="O235" s="66" t="s">
        <v>1460</v>
      </c>
      <c r="P235" s="112"/>
    </row>
    <row r="236" spans="1:16" s="5" customFormat="1" ht="87" x14ac:dyDescent="0.35">
      <c r="A236" s="24">
        <v>226</v>
      </c>
      <c r="B236" s="3" t="s">
        <v>932</v>
      </c>
      <c r="C236" s="1" t="s">
        <v>25</v>
      </c>
      <c r="D236" s="87" t="s">
        <v>933</v>
      </c>
      <c r="E236" s="87" t="s">
        <v>923</v>
      </c>
      <c r="F236" s="87" t="s">
        <v>924</v>
      </c>
      <c r="G236" s="83" t="s">
        <v>925</v>
      </c>
      <c r="H236" s="83" t="s">
        <v>934</v>
      </c>
      <c r="I236" s="83" t="s">
        <v>935</v>
      </c>
      <c r="J236" s="88">
        <v>11</v>
      </c>
      <c r="K236" s="89">
        <v>46054</v>
      </c>
      <c r="L236" s="90">
        <v>46387</v>
      </c>
      <c r="M236" s="78">
        <f t="shared" si="4"/>
        <v>49.5</v>
      </c>
      <c r="N236" s="67">
        <v>0.25</v>
      </c>
      <c r="O236" s="67" t="s">
        <v>1459</v>
      </c>
      <c r="P236" s="112"/>
    </row>
    <row r="237" spans="1:16" s="5" customFormat="1" ht="87" x14ac:dyDescent="0.35">
      <c r="A237" s="24">
        <v>227</v>
      </c>
      <c r="B237" s="3" t="s">
        <v>936</v>
      </c>
      <c r="C237" s="1" t="s">
        <v>25</v>
      </c>
      <c r="D237" s="87" t="s">
        <v>937</v>
      </c>
      <c r="E237" s="87" t="s">
        <v>923</v>
      </c>
      <c r="F237" s="87" t="s">
        <v>924</v>
      </c>
      <c r="G237" s="83" t="s">
        <v>925</v>
      </c>
      <c r="H237" s="83" t="s">
        <v>938</v>
      </c>
      <c r="I237" s="83" t="s">
        <v>935</v>
      </c>
      <c r="J237" s="88">
        <v>12</v>
      </c>
      <c r="K237" s="89">
        <v>46023</v>
      </c>
      <c r="L237" s="90">
        <v>46387</v>
      </c>
      <c r="M237" s="78">
        <f t="shared" si="4"/>
        <v>54</v>
      </c>
      <c r="N237" s="67">
        <v>0</v>
      </c>
      <c r="O237" s="66" t="s">
        <v>1461</v>
      </c>
      <c r="P237" s="112"/>
    </row>
    <row r="238" spans="1:16" s="5" customFormat="1" ht="145" x14ac:dyDescent="0.35">
      <c r="A238" s="24">
        <v>228</v>
      </c>
      <c r="B238" s="3" t="s">
        <v>939</v>
      </c>
      <c r="C238" s="1" t="s">
        <v>25</v>
      </c>
      <c r="D238" s="87" t="s">
        <v>940</v>
      </c>
      <c r="E238" s="87" t="s">
        <v>941</v>
      </c>
      <c r="F238" s="87" t="s">
        <v>942</v>
      </c>
      <c r="G238" s="83" t="s">
        <v>943</v>
      </c>
      <c r="H238" s="83" t="s">
        <v>944</v>
      </c>
      <c r="I238" s="83" t="s">
        <v>841</v>
      </c>
      <c r="J238" s="88">
        <v>1</v>
      </c>
      <c r="K238" s="89">
        <v>46023</v>
      </c>
      <c r="L238" s="90">
        <v>46112</v>
      </c>
      <c r="M238" s="78">
        <f t="shared" si="4"/>
        <v>13.5</v>
      </c>
      <c r="N238" s="67">
        <v>0.5</v>
      </c>
      <c r="O238" s="80" t="s">
        <v>1506</v>
      </c>
      <c r="P238" s="112"/>
    </row>
    <row r="239" spans="1:16" s="5" customFormat="1" ht="145" x14ac:dyDescent="0.35">
      <c r="A239" s="24">
        <v>229</v>
      </c>
      <c r="B239" s="3" t="s">
        <v>945</v>
      </c>
      <c r="C239" s="1" t="s">
        <v>25</v>
      </c>
      <c r="D239" s="87" t="s">
        <v>946</v>
      </c>
      <c r="E239" s="87" t="s">
        <v>941</v>
      </c>
      <c r="F239" s="87" t="s">
        <v>942</v>
      </c>
      <c r="G239" s="83" t="s">
        <v>943</v>
      </c>
      <c r="H239" s="83" t="s">
        <v>947</v>
      </c>
      <c r="I239" s="83" t="s">
        <v>948</v>
      </c>
      <c r="J239" s="88">
        <v>1</v>
      </c>
      <c r="K239" s="89">
        <v>46023</v>
      </c>
      <c r="L239" s="90">
        <v>46053</v>
      </c>
      <c r="M239" s="78">
        <f t="shared" si="4"/>
        <v>4.5</v>
      </c>
      <c r="N239" s="79">
        <v>1</v>
      </c>
      <c r="O239" s="80" t="s">
        <v>1507</v>
      </c>
      <c r="P239" s="112"/>
    </row>
    <row r="240" spans="1:16" s="5" customFormat="1" ht="145" x14ac:dyDescent="0.35">
      <c r="A240" s="24">
        <v>230</v>
      </c>
      <c r="B240" s="3" t="s">
        <v>949</v>
      </c>
      <c r="C240" s="1" t="s">
        <v>25</v>
      </c>
      <c r="D240" s="87" t="s">
        <v>950</v>
      </c>
      <c r="E240" s="87" t="s">
        <v>941</v>
      </c>
      <c r="F240" s="87" t="s">
        <v>942</v>
      </c>
      <c r="G240" s="83" t="s">
        <v>943</v>
      </c>
      <c r="H240" s="83" t="s">
        <v>707</v>
      </c>
      <c r="I240" s="83" t="s">
        <v>951</v>
      </c>
      <c r="J240" s="88">
        <v>4</v>
      </c>
      <c r="K240" s="89">
        <v>46023</v>
      </c>
      <c r="L240" s="90">
        <v>46387</v>
      </c>
      <c r="M240" s="78">
        <f t="shared" si="4"/>
        <v>54</v>
      </c>
      <c r="N240" s="79">
        <v>1</v>
      </c>
      <c r="O240" s="80" t="s">
        <v>1508</v>
      </c>
      <c r="P240" s="112"/>
    </row>
    <row r="241" spans="1:16" s="5" customFormat="1" ht="261" x14ac:dyDescent="0.35">
      <c r="A241" s="24">
        <v>231</v>
      </c>
      <c r="B241" s="3" t="s">
        <v>952</v>
      </c>
      <c r="C241" s="1" t="s">
        <v>25</v>
      </c>
      <c r="D241" s="87" t="s">
        <v>953</v>
      </c>
      <c r="E241" s="87" t="s">
        <v>954</v>
      </c>
      <c r="F241" s="87" t="s">
        <v>955</v>
      </c>
      <c r="G241" s="83" t="s">
        <v>956</v>
      </c>
      <c r="H241" s="83" t="s">
        <v>957</v>
      </c>
      <c r="I241" s="83" t="s">
        <v>832</v>
      </c>
      <c r="J241" s="88">
        <v>1</v>
      </c>
      <c r="K241" s="89">
        <v>46023</v>
      </c>
      <c r="L241" s="90">
        <v>46112</v>
      </c>
      <c r="M241" s="78">
        <f t="shared" si="4"/>
        <v>13.5</v>
      </c>
      <c r="N241" s="79">
        <v>1</v>
      </c>
      <c r="O241" s="91" t="s">
        <v>1509</v>
      </c>
      <c r="P241" s="112"/>
    </row>
    <row r="242" spans="1:16" s="5" customFormat="1" ht="261" x14ac:dyDescent="0.35">
      <c r="A242" s="24">
        <v>232</v>
      </c>
      <c r="B242" s="3" t="s">
        <v>958</v>
      </c>
      <c r="C242" s="1" t="s">
        <v>25</v>
      </c>
      <c r="D242" s="87" t="s">
        <v>959</v>
      </c>
      <c r="E242" s="87" t="s">
        <v>954</v>
      </c>
      <c r="F242" s="87" t="s">
        <v>955</v>
      </c>
      <c r="G242" s="83" t="s">
        <v>956</v>
      </c>
      <c r="H242" s="83" t="s">
        <v>960</v>
      </c>
      <c r="I242" s="83" t="s">
        <v>961</v>
      </c>
      <c r="J242" s="88">
        <v>2</v>
      </c>
      <c r="K242" s="89">
        <v>46023</v>
      </c>
      <c r="L242" s="90">
        <v>46387</v>
      </c>
      <c r="M242" s="78">
        <f t="shared" si="4"/>
        <v>54</v>
      </c>
      <c r="N242" s="79">
        <v>1</v>
      </c>
      <c r="O242" s="66" t="s">
        <v>1462</v>
      </c>
      <c r="P242" s="112"/>
    </row>
    <row r="243" spans="1:16" s="5" customFormat="1" ht="261" x14ac:dyDescent="0.35">
      <c r="A243" s="24">
        <v>233</v>
      </c>
      <c r="B243" s="3" t="s">
        <v>962</v>
      </c>
      <c r="C243" s="1" t="s">
        <v>25</v>
      </c>
      <c r="D243" s="87" t="s">
        <v>963</v>
      </c>
      <c r="E243" s="87" t="s">
        <v>954</v>
      </c>
      <c r="F243" s="87" t="s">
        <v>955</v>
      </c>
      <c r="G243" s="83" t="s">
        <v>956</v>
      </c>
      <c r="H243" s="83" t="s">
        <v>964</v>
      </c>
      <c r="I243" s="83" t="s">
        <v>965</v>
      </c>
      <c r="J243" s="88">
        <v>1</v>
      </c>
      <c r="K243" s="89">
        <v>46023</v>
      </c>
      <c r="L243" s="90">
        <v>46203</v>
      </c>
      <c r="M243" s="78">
        <f t="shared" si="4"/>
        <v>26.85</v>
      </c>
      <c r="N243" s="67">
        <v>0.5</v>
      </c>
      <c r="O243" s="67" t="s">
        <v>1463</v>
      </c>
      <c r="P243" s="112"/>
    </row>
    <row r="244" spans="1:16" s="5" customFormat="1" ht="261" x14ac:dyDescent="0.35">
      <c r="A244" s="24">
        <v>234</v>
      </c>
      <c r="B244" s="3" t="s">
        <v>966</v>
      </c>
      <c r="C244" s="1" t="s">
        <v>25</v>
      </c>
      <c r="D244" s="87" t="s">
        <v>967</v>
      </c>
      <c r="E244" s="87" t="s">
        <v>954</v>
      </c>
      <c r="F244" s="87" t="s">
        <v>955</v>
      </c>
      <c r="G244" s="83" t="s">
        <v>956</v>
      </c>
      <c r="H244" s="83" t="s">
        <v>934</v>
      </c>
      <c r="I244" s="83" t="s">
        <v>935</v>
      </c>
      <c r="J244" s="88">
        <v>11</v>
      </c>
      <c r="K244" s="89">
        <v>46054</v>
      </c>
      <c r="L244" s="90">
        <v>46387</v>
      </c>
      <c r="M244" s="78">
        <f t="shared" si="4"/>
        <v>49.5</v>
      </c>
      <c r="N244" s="67">
        <v>0</v>
      </c>
      <c r="O244" s="67" t="s">
        <v>1464</v>
      </c>
      <c r="P244" s="112"/>
    </row>
    <row r="245" spans="1:16" s="5" customFormat="1" ht="261" x14ac:dyDescent="0.35">
      <c r="A245" s="24">
        <v>235</v>
      </c>
      <c r="B245" s="3" t="s">
        <v>968</v>
      </c>
      <c r="C245" s="1" t="s">
        <v>25</v>
      </c>
      <c r="D245" s="87" t="s">
        <v>969</v>
      </c>
      <c r="E245" s="87" t="s">
        <v>954</v>
      </c>
      <c r="F245" s="87" t="s">
        <v>955</v>
      </c>
      <c r="G245" s="83" t="s">
        <v>956</v>
      </c>
      <c r="H245" s="83" t="s">
        <v>970</v>
      </c>
      <c r="I245" s="83" t="s">
        <v>971</v>
      </c>
      <c r="J245" s="88">
        <v>1</v>
      </c>
      <c r="K245" s="89">
        <v>46023</v>
      </c>
      <c r="L245" s="90">
        <v>46203</v>
      </c>
      <c r="M245" s="78">
        <f t="shared" si="4"/>
        <v>26.85</v>
      </c>
      <c r="N245" s="67">
        <v>0</v>
      </c>
      <c r="O245" s="67" t="s">
        <v>1463</v>
      </c>
      <c r="P245" s="112"/>
    </row>
    <row r="246" spans="1:16" s="5" customFormat="1" ht="130.5" x14ac:dyDescent="0.35">
      <c r="A246" s="24">
        <v>236</v>
      </c>
      <c r="B246" s="3" t="s">
        <v>972</v>
      </c>
      <c r="C246" s="1" t="s">
        <v>25</v>
      </c>
      <c r="D246" s="87" t="s">
        <v>973</v>
      </c>
      <c r="E246" s="87" t="s">
        <v>974</v>
      </c>
      <c r="F246" s="87" t="s">
        <v>975</v>
      </c>
      <c r="G246" s="83" t="s">
        <v>925</v>
      </c>
      <c r="H246" s="83" t="s">
        <v>934</v>
      </c>
      <c r="I246" s="83" t="s">
        <v>935</v>
      </c>
      <c r="J246" s="88">
        <v>11</v>
      </c>
      <c r="K246" s="89">
        <v>46054</v>
      </c>
      <c r="L246" s="90">
        <v>46387</v>
      </c>
      <c r="M246" s="78">
        <f t="shared" si="4"/>
        <v>49.5</v>
      </c>
      <c r="N246" s="67">
        <v>0</v>
      </c>
      <c r="O246" s="67" t="s">
        <v>1464</v>
      </c>
      <c r="P246" s="112"/>
    </row>
    <row r="247" spans="1:16" s="5" customFormat="1" ht="116" x14ac:dyDescent="0.35">
      <c r="A247" s="24">
        <v>237</v>
      </c>
      <c r="B247" s="3" t="s">
        <v>976</v>
      </c>
      <c r="C247" s="1" t="s">
        <v>25</v>
      </c>
      <c r="D247" s="87" t="s">
        <v>977</v>
      </c>
      <c r="E247" s="87" t="s">
        <v>978</v>
      </c>
      <c r="F247" s="87" t="s">
        <v>979</v>
      </c>
      <c r="G247" s="83" t="s">
        <v>925</v>
      </c>
      <c r="H247" s="83" t="s">
        <v>934</v>
      </c>
      <c r="I247" s="83" t="s">
        <v>935</v>
      </c>
      <c r="J247" s="88">
        <v>11</v>
      </c>
      <c r="K247" s="89">
        <v>46054</v>
      </c>
      <c r="L247" s="90">
        <v>46387</v>
      </c>
      <c r="M247" s="78">
        <f t="shared" si="4"/>
        <v>49.5</v>
      </c>
      <c r="N247" s="67">
        <v>0</v>
      </c>
      <c r="O247" s="67" t="s">
        <v>1464</v>
      </c>
      <c r="P247" s="112"/>
    </row>
    <row r="248" spans="1:16" s="5" customFormat="1" ht="116" x14ac:dyDescent="0.35">
      <c r="A248" s="24">
        <v>238</v>
      </c>
      <c r="B248" s="3" t="s">
        <v>980</v>
      </c>
      <c r="C248" s="1" t="s">
        <v>25</v>
      </c>
      <c r="D248" s="87" t="s">
        <v>981</v>
      </c>
      <c r="E248" s="87" t="s">
        <v>982</v>
      </c>
      <c r="F248" s="87" t="s">
        <v>983</v>
      </c>
      <c r="G248" s="83" t="s">
        <v>984</v>
      </c>
      <c r="H248" s="83" t="s">
        <v>985</v>
      </c>
      <c r="I248" s="83" t="s">
        <v>986</v>
      </c>
      <c r="J248" s="88">
        <v>1</v>
      </c>
      <c r="K248" s="89">
        <v>46023</v>
      </c>
      <c r="L248" s="90">
        <v>46081</v>
      </c>
      <c r="M248" s="78">
        <f t="shared" si="4"/>
        <v>8.5499999999999989</v>
      </c>
      <c r="N248" s="67">
        <v>0</v>
      </c>
      <c r="O248" s="80" t="s">
        <v>1510</v>
      </c>
      <c r="P248" s="112"/>
    </row>
    <row r="249" spans="1:16" s="5" customFormat="1" ht="116" x14ac:dyDescent="0.35">
      <c r="A249" s="24">
        <v>239</v>
      </c>
      <c r="B249" s="3" t="s">
        <v>987</v>
      </c>
      <c r="C249" s="1" t="s">
        <v>25</v>
      </c>
      <c r="D249" s="87" t="s">
        <v>988</v>
      </c>
      <c r="E249" s="87" t="s">
        <v>982</v>
      </c>
      <c r="F249" s="87" t="s">
        <v>983</v>
      </c>
      <c r="G249" s="83" t="s">
        <v>984</v>
      </c>
      <c r="H249" s="83" t="s">
        <v>989</v>
      </c>
      <c r="I249" s="83" t="s">
        <v>990</v>
      </c>
      <c r="J249" s="88">
        <v>100</v>
      </c>
      <c r="K249" s="89">
        <v>46023</v>
      </c>
      <c r="L249" s="90">
        <v>46387</v>
      </c>
      <c r="M249" s="78">
        <f t="shared" si="4"/>
        <v>54</v>
      </c>
      <c r="N249" s="79">
        <v>0.5</v>
      </c>
      <c r="O249" s="91" t="s">
        <v>1511</v>
      </c>
      <c r="P249" s="112"/>
    </row>
    <row r="250" spans="1:16" s="5" customFormat="1" ht="116" x14ac:dyDescent="0.35">
      <c r="A250" s="24">
        <v>240</v>
      </c>
      <c r="B250" s="3" t="s">
        <v>991</v>
      </c>
      <c r="C250" s="1" t="s">
        <v>25</v>
      </c>
      <c r="D250" s="87" t="s">
        <v>992</v>
      </c>
      <c r="E250" s="87" t="s">
        <v>993</v>
      </c>
      <c r="F250" s="87" t="s">
        <v>994</v>
      </c>
      <c r="G250" s="83" t="s">
        <v>995</v>
      </c>
      <c r="H250" s="83" t="s">
        <v>996</v>
      </c>
      <c r="I250" s="83" t="s">
        <v>997</v>
      </c>
      <c r="J250" s="88">
        <v>1</v>
      </c>
      <c r="K250" s="89">
        <v>46023</v>
      </c>
      <c r="L250" s="90">
        <v>46203</v>
      </c>
      <c r="M250" s="78">
        <f t="shared" si="4"/>
        <v>26.85</v>
      </c>
      <c r="N250" s="79">
        <v>1</v>
      </c>
      <c r="O250" s="67" t="s">
        <v>1465</v>
      </c>
      <c r="P250" s="112"/>
    </row>
    <row r="251" spans="1:16" s="5" customFormat="1" ht="130.5" x14ac:dyDescent="0.35">
      <c r="A251" s="24">
        <v>241</v>
      </c>
      <c r="B251" s="3" t="s">
        <v>998</v>
      </c>
      <c r="C251" s="1" t="s">
        <v>25</v>
      </c>
      <c r="D251" s="87" t="s">
        <v>999</v>
      </c>
      <c r="E251" s="87" t="s">
        <v>993</v>
      </c>
      <c r="F251" s="87" t="s">
        <v>994</v>
      </c>
      <c r="G251" s="83" t="s">
        <v>995</v>
      </c>
      <c r="H251" s="83" t="s">
        <v>1000</v>
      </c>
      <c r="I251" s="83" t="s">
        <v>1001</v>
      </c>
      <c r="J251" s="88">
        <v>1</v>
      </c>
      <c r="K251" s="89">
        <v>46023</v>
      </c>
      <c r="L251" s="90">
        <v>46203</v>
      </c>
      <c r="M251" s="78">
        <f t="shared" si="4"/>
        <v>26.85</v>
      </c>
      <c r="N251" s="67">
        <v>0</v>
      </c>
      <c r="O251" s="67" t="s">
        <v>1465</v>
      </c>
      <c r="P251" s="112"/>
    </row>
    <row r="252" spans="1:16" s="5" customFormat="1" ht="159.5" x14ac:dyDescent="0.35">
      <c r="A252" s="24">
        <v>242</v>
      </c>
      <c r="B252" s="3" t="s">
        <v>1002</v>
      </c>
      <c r="C252" s="1" t="s">
        <v>25</v>
      </c>
      <c r="D252" s="87" t="s">
        <v>1003</v>
      </c>
      <c r="E252" s="87" t="s">
        <v>993</v>
      </c>
      <c r="F252" s="87" t="s">
        <v>994</v>
      </c>
      <c r="G252" s="83" t="s">
        <v>995</v>
      </c>
      <c r="H252" s="83" t="s">
        <v>1004</v>
      </c>
      <c r="I252" s="83" t="s">
        <v>1005</v>
      </c>
      <c r="J252" s="88">
        <v>100</v>
      </c>
      <c r="K252" s="89">
        <v>46023</v>
      </c>
      <c r="L252" s="90">
        <v>46203</v>
      </c>
      <c r="M252" s="78">
        <f t="shared" si="4"/>
        <v>26.85</v>
      </c>
      <c r="N252" s="67">
        <v>0</v>
      </c>
      <c r="O252" s="67" t="s">
        <v>1465</v>
      </c>
      <c r="P252" s="112"/>
    </row>
    <row r="253" spans="1:16" s="5" customFormat="1" ht="116" x14ac:dyDescent="0.35">
      <c r="A253" s="24">
        <v>243</v>
      </c>
      <c r="B253" s="3" t="s">
        <v>1006</v>
      </c>
      <c r="C253" s="1" t="s">
        <v>25</v>
      </c>
      <c r="D253" s="87" t="s">
        <v>1007</v>
      </c>
      <c r="E253" s="87" t="s">
        <v>1008</v>
      </c>
      <c r="F253" s="87" t="s">
        <v>1009</v>
      </c>
      <c r="G253" s="83" t="s">
        <v>1010</v>
      </c>
      <c r="H253" s="83" t="s">
        <v>1011</v>
      </c>
      <c r="I253" s="83" t="s">
        <v>1012</v>
      </c>
      <c r="J253" s="88">
        <v>1</v>
      </c>
      <c r="K253" s="89">
        <v>46023</v>
      </c>
      <c r="L253" s="90">
        <v>46081</v>
      </c>
      <c r="M253" s="78">
        <f t="shared" si="4"/>
        <v>8.5499999999999989</v>
      </c>
      <c r="N253" s="67">
        <v>0</v>
      </c>
      <c r="O253" s="67" t="s">
        <v>1466</v>
      </c>
      <c r="P253" s="112"/>
    </row>
    <row r="254" spans="1:16" s="5" customFormat="1" ht="87" x14ac:dyDescent="0.35">
      <c r="A254" s="24">
        <v>244</v>
      </c>
      <c r="B254" s="3" t="s">
        <v>1013</v>
      </c>
      <c r="C254" s="1" t="s">
        <v>25</v>
      </c>
      <c r="D254" s="87" t="s">
        <v>1014</v>
      </c>
      <c r="E254" s="87" t="s">
        <v>1008</v>
      </c>
      <c r="F254" s="87" t="s">
        <v>1009</v>
      </c>
      <c r="G254" s="83" t="s">
        <v>1010</v>
      </c>
      <c r="H254" s="83" t="s">
        <v>1015</v>
      </c>
      <c r="I254" s="83" t="s">
        <v>1016</v>
      </c>
      <c r="J254" s="88">
        <v>1</v>
      </c>
      <c r="K254" s="89">
        <v>46023</v>
      </c>
      <c r="L254" s="90">
        <v>46387</v>
      </c>
      <c r="M254" s="78">
        <f t="shared" si="4"/>
        <v>54</v>
      </c>
      <c r="N254" s="67">
        <v>0</v>
      </c>
      <c r="O254" s="66" t="s">
        <v>1467</v>
      </c>
      <c r="P254" s="112"/>
    </row>
    <row r="255" spans="1:16" s="5" customFormat="1" ht="101.5" x14ac:dyDescent="0.35">
      <c r="A255" s="24">
        <v>245</v>
      </c>
      <c r="B255" s="3" t="s">
        <v>1017</v>
      </c>
      <c r="C255" s="1" t="s">
        <v>25</v>
      </c>
      <c r="D255" s="87" t="s">
        <v>1018</v>
      </c>
      <c r="E255" s="87" t="s">
        <v>1008</v>
      </c>
      <c r="F255" s="87" t="s">
        <v>1009</v>
      </c>
      <c r="G255" s="83" t="s">
        <v>1010</v>
      </c>
      <c r="H255" s="83" t="s">
        <v>1019</v>
      </c>
      <c r="I255" s="83" t="s">
        <v>1020</v>
      </c>
      <c r="J255" s="88">
        <v>1</v>
      </c>
      <c r="K255" s="89">
        <v>46023</v>
      </c>
      <c r="L255" s="90">
        <v>46387</v>
      </c>
      <c r="M255" s="78">
        <f t="shared" si="4"/>
        <v>54</v>
      </c>
      <c r="N255" s="67">
        <v>0</v>
      </c>
      <c r="O255" s="66" t="s">
        <v>1467</v>
      </c>
      <c r="P255" s="112"/>
    </row>
    <row r="256" spans="1:16" s="5" customFormat="1" ht="159.5" x14ac:dyDescent="0.35">
      <c r="A256" s="24">
        <v>246</v>
      </c>
      <c r="B256" s="3" t="s">
        <v>1021</v>
      </c>
      <c r="C256" s="1" t="s">
        <v>25</v>
      </c>
      <c r="D256" s="87" t="s">
        <v>1022</v>
      </c>
      <c r="E256" s="87" t="s">
        <v>1008</v>
      </c>
      <c r="F256" s="87" t="s">
        <v>1009</v>
      </c>
      <c r="G256" s="83" t="s">
        <v>1010</v>
      </c>
      <c r="H256" s="83" t="s">
        <v>1023</v>
      </c>
      <c r="I256" s="83" t="s">
        <v>1024</v>
      </c>
      <c r="J256" s="88">
        <v>1</v>
      </c>
      <c r="K256" s="89">
        <v>46023</v>
      </c>
      <c r="L256" s="90">
        <v>46112</v>
      </c>
      <c r="M256" s="78">
        <f t="shared" si="4"/>
        <v>13.5</v>
      </c>
      <c r="N256" s="67">
        <v>0</v>
      </c>
      <c r="O256" s="66" t="s">
        <v>1512</v>
      </c>
      <c r="P256" s="112"/>
    </row>
    <row r="257" spans="1:16" s="5" customFormat="1" ht="87" x14ac:dyDescent="0.35">
      <c r="A257" s="24">
        <v>247</v>
      </c>
      <c r="B257" s="3" t="s">
        <v>1025</v>
      </c>
      <c r="C257" s="1" t="s">
        <v>25</v>
      </c>
      <c r="D257" s="87" t="s">
        <v>1026</v>
      </c>
      <c r="E257" s="87" t="s">
        <v>1008</v>
      </c>
      <c r="F257" s="87" t="s">
        <v>1009</v>
      </c>
      <c r="G257" s="83" t="s">
        <v>1010</v>
      </c>
      <c r="H257" s="83" t="s">
        <v>1027</v>
      </c>
      <c r="I257" s="83" t="s">
        <v>1028</v>
      </c>
      <c r="J257" s="88">
        <v>12</v>
      </c>
      <c r="K257" s="89">
        <v>46023</v>
      </c>
      <c r="L257" s="90">
        <v>46387</v>
      </c>
      <c r="M257" s="78">
        <f t="shared" si="4"/>
        <v>54</v>
      </c>
      <c r="N257" s="67">
        <v>1</v>
      </c>
      <c r="O257" s="80" t="s">
        <v>1513</v>
      </c>
      <c r="P257" s="112"/>
    </row>
    <row r="258" spans="1:16" s="5" customFormat="1" ht="87" x14ac:dyDescent="0.35">
      <c r="A258" s="24">
        <v>248</v>
      </c>
      <c r="B258" s="3" t="s">
        <v>1029</v>
      </c>
      <c r="C258" s="1" t="s">
        <v>25</v>
      </c>
      <c r="D258" s="87" t="s">
        <v>1030</v>
      </c>
      <c r="E258" s="87" t="s">
        <v>1008</v>
      </c>
      <c r="F258" s="87" t="s">
        <v>1009</v>
      </c>
      <c r="G258" s="83" t="s">
        <v>1010</v>
      </c>
      <c r="H258" s="83" t="s">
        <v>1031</v>
      </c>
      <c r="I258" s="83" t="s">
        <v>1032</v>
      </c>
      <c r="J258" s="88">
        <v>1</v>
      </c>
      <c r="K258" s="89">
        <v>46023</v>
      </c>
      <c r="L258" s="90">
        <v>46387</v>
      </c>
      <c r="M258" s="78">
        <f t="shared" si="4"/>
        <v>54</v>
      </c>
      <c r="N258" s="79">
        <v>0.66</v>
      </c>
      <c r="O258" s="80" t="s">
        <v>1514</v>
      </c>
      <c r="P258" s="112"/>
    </row>
    <row r="259" spans="1:16" s="5" customFormat="1" ht="116" x14ac:dyDescent="0.35">
      <c r="A259" s="24">
        <v>249</v>
      </c>
      <c r="B259" s="3" t="s">
        <v>1033</v>
      </c>
      <c r="C259" s="1" t="s">
        <v>25</v>
      </c>
      <c r="D259" s="87" t="s">
        <v>1034</v>
      </c>
      <c r="E259" s="87" t="s">
        <v>1035</v>
      </c>
      <c r="F259" s="87" t="s">
        <v>1036</v>
      </c>
      <c r="G259" s="83" t="s">
        <v>1010</v>
      </c>
      <c r="H259" s="83" t="s">
        <v>1037</v>
      </c>
      <c r="I259" s="83" t="s">
        <v>1038</v>
      </c>
      <c r="J259" s="88">
        <v>1</v>
      </c>
      <c r="K259" s="89">
        <v>46023</v>
      </c>
      <c r="L259" s="90">
        <v>46081</v>
      </c>
      <c r="M259" s="78">
        <f t="shared" si="4"/>
        <v>8.5499999999999989</v>
      </c>
      <c r="N259" s="79">
        <v>0.3</v>
      </c>
      <c r="O259" s="67" t="s">
        <v>1466</v>
      </c>
      <c r="P259" s="112"/>
    </row>
    <row r="260" spans="1:16" s="5" customFormat="1" ht="87" x14ac:dyDescent="0.35">
      <c r="A260" s="24">
        <v>250</v>
      </c>
      <c r="B260" s="3" t="s">
        <v>1039</v>
      </c>
      <c r="C260" s="1" t="s">
        <v>25</v>
      </c>
      <c r="D260" s="87" t="s">
        <v>1040</v>
      </c>
      <c r="E260" s="87" t="s">
        <v>1035</v>
      </c>
      <c r="F260" s="87" t="s">
        <v>1036</v>
      </c>
      <c r="G260" s="83" t="s">
        <v>1010</v>
      </c>
      <c r="H260" s="83" t="s">
        <v>1041</v>
      </c>
      <c r="I260" s="83" t="s">
        <v>1042</v>
      </c>
      <c r="J260" s="88">
        <v>1</v>
      </c>
      <c r="K260" s="89">
        <v>46023</v>
      </c>
      <c r="L260" s="90">
        <v>46387</v>
      </c>
      <c r="M260" s="78">
        <f t="shared" si="4"/>
        <v>54</v>
      </c>
      <c r="N260" s="67">
        <v>0</v>
      </c>
      <c r="O260" s="66" t="s">
        <v>1467</v>
      </c>
      <c r="P260" s="112"/>
    </row>
    <row r="261" spans="1:16" s="5" customFormat="1" ht="101.5" x14ac:dyDescent="0.35">
      <c r="A261" s="24">
        <v>251</v>
      </c>
      <c r="B261" s="3" t="s">
        <v>1043</v>
      </c>
      <c r="C261" s="1" t="s">
        <v>25</v>
      </c>
      <c r="D261" s="87" t="s">
        <v>1044</v>
      </c>
      <c r="E261" s="87" t="s">
        <v>1035</v>
      </c>
      <c r="F261" s="87" t="s">
        <v>1036</v>
      </c>
      <c r="G261" s="83" t="s">
        <v>1010</v>
      </c>
      <c r="H261" s="83" t="s">
        <v>1019</v>
      </c>
      <c r="I261" s="83" t="s">
        <v>1045</v>
      </c>
      <c r="J261" s="88">
        <v>1</v>
      </c>
      <c r="K261" s="89">
        <v>46023</v>
      </c>
      <c r="L261" s="90">
        <v>46387</v>
      </c>
      <c r="M261" s="78">
        <f t="shared" si="4"/>
        <v>54</v>
      </c>
      <c r="N261" s="67">
        <v>0</v>
      </c>
      <c r="O261" s="66" t="s">
        <v>1467</v>
      </c>
      <c r="P261" s="112"/>
    </row>
    <row r="262" spans="1:16" s="5" customFormat="1" ht="159.5" x14ac:dyDescent="0.35">
      <c r="A262" s="24">
        <v>252</v>
      </c>
      <c r="B262" s="3" t="s">
        <v>1046</v>
      </c>
      <c r="C262" s="1" t="s">
        <v>25</v>
      </c>
      <c r="D262" s="87" t="s">
        <v>1047</v>
      </c>
      <c r="E262" s="87" t="s">
        <v>1035</v>
      </c>
      <c r="F262" s="87" t="s">
        <v>1036</v>
      </c>
      <c r="G262" s="83" t="s">
        <v>1010</v>
      </c>
      <c r="H262" s="83" t="s">
        <v>1023</v>
      </c>
      <c r="I262" s="83" t="s">
        <v>1024</v>
      </c>
      <c r="J262" s="88">
        <v>1</v>
      </c>
      <c r="K262" s="89">
        <v>46023</v>
      </c>
      <c r="L262" s="90">
        <v>46112</v>
      </c>
      <c r="M262" s="78">
        <f t="shared" si="4"/>
        <v>13.5</v>
      </c>
      <c r="N262" s="67">
        <v>0</v>
      </c>
      <c r="O262" s="66" t="s">
        <v>1512</v>
      </c>
      <c r="P262" s="112"/>
    </row>
    <row r="263" spans="1:16" s="5" customFormat="1" ht="87" x14ac:dyDescent="0.35">
      <c r="A263" s="24">
        <v>253</v>
      </c>
      <c r="B263" s="3" t="s">
        <v>1048</v>
      </c>
      <c r="C263" s="1" t="s">
        <v>25</v>
      </c>
      <c r="D263" s="87" t="s">
        <v>1049</v>
      </c>
      <c r="E263" s="87" t="s">
        <v>1035</v>
      </c>
      <c r="F263" s="87" t="s">
        <v>1036</v>
      </c>
      <c r="G263" s="83" t="s">
        <v>1010</v>
      </c>
      <c r="H263" s="83" t="s">
        <v>1027</v>
      </c>
      <c r="I263" s="83" t="s">
        <v>1028</v>
      </c>
      <c r="J263" s="88">
        <v>12</v>
      </c>
      <c r="K263" s="89">
        <v>46023</v>
      </c>
      <c r="L263" s="90">
        <v>46387</v>
      </c>
      <c r="M263" s="78">
        <f t="shared" si="4"/>
        <v>54</v>
      </c>
      <c r="N263" s="67">
        <v>1</v>
      </c>
      <c r="O263" s="80" t="s">
        <v>1515</v>
      </c>
      <c r="P263" s="112"/>
    </row>
    <row r="264" spans="1:16" s="5" customFormat="1" ht="87" x14ac:dyDescent="0.35">
      <c r="A264" s="24">
        <v>254</v>
      </c>
      <c r="B264" s="3" t="s">
        <v>1050</v>
      </c>
      <c r="C264" s="1" t="s">
        <v>25</v>
      </c>
      <c r="D264" s="87" t="s">
        <v>1051</v>
      </c>
      <c r="E264" s="87" t="s">
        <v>1035</v>
      </c>
      <c r="F264" s="87" t="s">
        <v>1036</v>
      </c>
      <c r="G264" s="83" t="s">
        <v>1010</v>
      </c>
      <c r="H264" s="83" t="s">
        <v>1052</v>
      </c>
      <c r="I264" s="83" t="s">
        <v>1053</v>
      </c>
      <c r="J264" s="88">
        <v>1</v>
      </c>
      <c r="K264" s="89">
        <v>46023</v>
      </c>
      <c r="L264" s="90">
        <v>46387</v>
      </c>
      <c r="M264" s="78">
        <f t="shared" si="4"/>
        <v>54</v>
      </c>
      <c r="N264" s="79">
        <v>0.66</v>
      </c>
      <c r="O264" s="68" t="s">
        <v>1516</v>
      </c>
      <c r="P264" s="112"/>
    </row>
    <row r="265" spans="1:16" s="5" customFormat="1" ht="87" x14ac:dyDescent="0.35">
      <c r="A265" s="24">
        <v>255</v>
      </c>
      <c r="B265" s="3" t="s">
        <v>1054</v>
      </c>
      <c r="C265" s="1" t="s">
        <v>25</v>
      </c>
      <c r="D265" s="87" t="s">
        <v>1055</v>
      </c>
      <c r="E265" s="87" t="s">
        <v>1035</v>
      </c>
      <c r="F265" s="87" t="s">
        <v>1036</v>
      </c>
      <c r="G265" s="83" t="s">
        <v>1010</v>
      </c>
      <c r="H265" s="83" t="s">
        <v>1031</v>
      </c>
      <c r="I265" s="83" t="s">
        <v>1032</v>
      </c>
      <c r="J265" s="88">
        <v>1</v>
      </c>
      <c r="K265" s="89">
        <v>46023</v>
      </c>
      <c r="L265" s="90">
        <v>46387</v>
      </c>
      <c r="M265" s="78">
        <f t="shared" si="4"/>
        <v>54</v>
      </c>
      <c r="N265" s="67">
        <v>1</v>
      </c>
      <c r="O265" s="80" t="s">
        <v>1517</v>
      </c>
      <c r="P265" s="112"/>
    </row>
    <row r="266" spans="1:16" s="5" customFormat="1" ht="87" x14ac:dyDescent="0.35">
      <c r="A266" s="24">
        <v>256</v>
      </c>
      <c r="B266" s="3" t="s">
        <v>1056</v>
      </c>
      <c r="C266" s="1" t="s">
        <v>25</v>
      </c>
      <c r="D266" s="87" t="s">
        <v>1057</v>
      </c>
      <c r="E266" s="87" t="s">
        <v>1035</v>
      </c>
      <c r="F266" s="87" t="s">
        <v>1036</v>
      </c>
      <c r="G266" s="83" t="s">
        <v>1010</v>
      </c>
      <c r="H266" s="83" t="s">
        <v>1058</v>
      </c>
      <c r="I266" s="83" t="s">
        <v>1059</v>
      </c>
      <c r="J266" s="88">
        <v>1</v>
      </c>
      <c r="K266" s="89">
        <v>46023</v>
      </c>
      <c r="L266" s="90">
        <v>46387</v>
      </c>
      <c r="M266" s="78">
        <f t="shared" ref="M266:M315" si="5">DAYS360(K266,L266)/360*54</f>
        <v>54</v>
      </c>
      <c r="N266" s="79">
        <v>0.3</v>
      </c>
      <c r="O266" s="66" t="s">
        <v>1468</v>
      </c>
      <c r="P266" s="112"/>
    </row>
    <row r="267" spans="1:16" s="5" customFormat="1" ht="87" x14ac:dyDescent="0.35">
      <c r="A267" s="24">
        <v>257</v>
      </c>
      <c r="B267" s="3" t="s">
        <v>1060</v>
      </c>
      <c r="C267" s="1" t="s">
        <v>25</v>
      </c>
      <c r="D267" s="87" t="s">
        <v>1061</v>
      </c>
      <c r="E267" s="87" t="s">
        <v>1035</v>
      </c>
      <c r="F267" s="87" t="s">
        <v>1036</v>
      </c>
      <c r="G267" s="83" t="s">
        <v>1010</v>
      </c>
      <c r="H267" s="83" t="s">
        <v>1062</v>
      </c>
      <c r="I267" s="83" t="s">
        <v>1063</v>
      </c>
      <c r="J267" s="88">
        <v>1</v>
      </c>
      <c r="K267" s="89">
        <v>46023</v>
      </c>
      <c r="L267" s="90">
        <v>46387</v>
      </c>
      <c r="M267" s="78">
        <f t="shared" si="5"/>
        <v>54</v>
      </c>
      <c r="N267" s="67">
        <v>0.5</v>
      </c>
      <c r="O267" s="93" t="s">
        <v>1518</v>
      </c>
      <c r="P267" s="112"/>
    </row>
    <row r="268" spans="1:16" s="5" customFormat="1" ht="116" x14ac:dyDescent="0.35">
      <c r="A268" s="24">
        <v>258</v>
      </c>
      <c r="B268" s="3" t="s">
        <v>1064</v>
      </c>
      <c r="C268" s="1" t="s">
        <v>25</v>
      </c>
      <c r="D268" s="87" t="s">
        <v>1065</v>
      </c>
      <c r="E268" s="87" t="s">
        <v>1066</v>
      </c>
      <c r="F268" s="87" t="s">
        <v>1067</v>
      </c>
      <c r="G268" s="83" t="s">
        <v>1010</v>
      </c>
      <c r="H268" s="83" t="s">
        <v>1068</v>
      </c>
      <c r="I268" s="83" t="s">
        <v>1069</v>
      </c>
      <c r="J268" s="88">
        <v>1</v>
      </c>
      <c r="K268" s="89">
        <v>46023</v>
      </c>
      <c r="L268" s="90">
        <v>46081</v>
      </c>
      <c r="M268" s="78">
        <f t="shared" si="5"/>
        <v>8.5499999999999989</v>
      </c>
      <c r="N268" s="67">
        <v>1</v>
      </c>
      <c r="O268" s="66" t="s">
        <v>1519</v>
      </c>
      <c r="P268" s="112"/>
    </row>
    <row r="269" spans="1:16" s="5" customFormat="1" ht="101.5" x14ac:dyDescent="0.35">
      <c r="A269" s="24">
        <v>259</v>
      </c>
      <c r="B269" s="3" t="s">
        <v>1070</v>
      </c>
      <c r="C269" s="1" t="s">
        <v>25</v>
      </c>
      <c r="D269" s="87" t="s">
        <v>1071</v>
      </c>
      <c r="E269" s="87" t="s">
        <v>1066</v>
      </c>
      <c r="F269" s="87" t="s">
        <v>1067</v>
      </c>
      <c r="G269" s="83" t="s">
        <v>1010</v>
      </c>
      <c r="H269" s="83" t="s">
        <v>1015</v>
      </c>
      <c r="I269" s="83" t="s">
        <v>1016</v>
      </c>
      <c r="J269" s="88">
        <v>1</v>
      </c>
      <c r="K269" s="89">
        <v>46023</v>
      </c>
      <c r="L269" s="90">
        <v>46387</v>
      </c>
      <c r="M269" s="78">
        <f t="shared" si="5"/>
        <v>54</v>
      </c>
      <c r="N269" s="67">
        <v>0</v>
      </c>
      <c r="O269" s="66" t="s">
        <v>1467</v>
      </c>
      <c r="P269" s="112"/>
    </row>
    <row r="270" spans="1:16" s="5" customFormat="1" ht="101.5" x14ac:dyDescent="0.35">
      <c r="A270" s="24">
        <v>260</v>
      </c>
      <c r="B270" s="3" t="s">
        <v>1072</v>
      </c>
      <c r="C270" s="1" t="s">
        <v>25</v>
      </c>
      <c r="D270" s="87" t="s">
        <v>1073</v>
      </c>
      <c r="E270" s="87" t="s">
        <v>1066</v>
      </c>
      <c r="F270" s="87" t="s">
        <v>1067</v>
      </c>
      <c r="G270" s="83" t="s">
        <v>1010</v>
      </c>
      <c r="H270" s="83" t="s">
        <v>1019</v>
      </c>
      <c r="I270" s="83" t="s">
        <v>1020</v>
      </c>
      <c r="J270" s="88">
        <v>1</v>
      </c>
      <c r="K270" s="89">
        <v>46023</v>
      </c>
      <c r="L270" s="90">
        <v>46387</v>
      </c>
      <c r="M270" s="78">
        <f t="shared" si="5"/>
        <v>54</v>
      </c>
      <c r="N270" s="67">
        <v>0</v>
      </c>
      <c r="O270" s="66" t="s">
        <v>1467</v>
      </c>
      <c r="P270" s="112"/>
    </row>
    <row r="271" spans="1:16" s="5" customFormat="1" ht="159.5" x14ac:dyDescent="0.35">
      <c r="A271" s="24">
        <v>261</v>
      </c>
      <c r="B271" s="3" t="s">
        <v>1074</v>
      </c>
      <c r="C271" s="1" t="s">
        <v>25</v>
      </c>
      <c r="D271" s="87" t="s">
        <v>1075</v>
      </c>
      <c r="E271" s="87" t="s">
        <v>1066</v>
      </c>
      <c r="F271" s="87" t="s">
        <v>1067</v>
      </c>
      <c r="G271" s="83" t="s">
        <v>1010</v>
      </c>
      <c r="H271" s="83" t="s">
        <v>1076</v>
      </c>
      <c r="I271" s="83" t="s">
        <v>1024</v>
      </c>
      <c r="J271" s="88">
        <v>1</v>
      </c>
      <c r="K271" s="89">
        <v>46023</v>
      </c>
      <c r="L271" s="90">
        <v>46112</v>
      </c>
      <c r="M271" s="78">
        <f t="shared" si="5"/>
        <v>13.5</v>
      </c>
      <c r="N271" s="67">
        <v>0</v>
      </c>
      <c r="O271" s="66" t="s">
        <v>1520</v>
      </c>
      <c r="P271" s="112"/>
    </row>
    <row r="272" spans="1:16" s="5" customFormat="1" ht="101.5" x14ac:dyDescent="0.35">
      <c r="A272" s="24">
        <v>262</v>
      </c>
      <c r="B272" s="3" t="s">
        <v>1077</v>
      </c>
      <c r="C272" s="1" t="s">
        <v>25</v>
      </c>
      <c r="D272" s="87" t="s">
        <v>1078</v>
      </c>
      <c r="E272" s="87" t="s">
        <v>1066</v>
      </c>
      <c r="F272" s="87" t="s">
        <v>1067</v>
      </c>
      <c r="G272" s="83" t="s">
        <v>1010</v>
      </c>
      <c r="H272" s="83" t="s">
        <v>1027</v>
      </c>
      <c r="I272" s="83" t="s">
        <v>1028</v>
      </c>
      <c r="J272" s="88">
        <v>12</v>
      </c>
      <c r="K272" s="89">
        <v>46023</v>
      </c>
      <c r="L272" s="90">
        <v>46387</v>
      </c>
      <c r="M272" s="78">
        <f t="shared" si="5"/>
        <v>54</v>
      </c>
      <c r="N272" s="67">
        <v>1</v>
      </c>
      <c r="O272" s="80" t="s">
        <v>1521</v>
      </c>
      <c r="P272" s="112"/>
    </row>
    <row r="273" spans="1:16" s="5" customFormat="1" ht="101.5" x14ac:dyDescent="0.35">
      <c r="A273" s="24">
        <v>263</v>
      </c>
      <c r="B273" s="3" t="s">
        <v>1079</v>
      </c>
      <c r="C273" s="1" t="s">
        <v>25</v>
      </c>
      <c r="D273" s="87" t="s">
        <v>1080</v>
      </c>
      <c r="E273" s="87" t="s">
        <v>1066</v>
      </c>
      <c r="F273" s="87" t="s">
        <v>1067</v>
      </c>
      <c r="G273" s="83" t="s">
        <v>1010</v>
      </c>
      <c r="H273" s="83" t="s">
        <v>1031</v>
      </c>
      <c r="I273" s="83" t="s">
        <v>1032</v>
      </c>
      <c r="J273" s="88">
        <v>1</v>
      </c>
      <c r="K273" s="89">
        <v>46023</v>
      </c>
      <c r="L273" s="90">
        <v>46387</v>
      </c>
      <c r="M273" s="78">
        <f t="shared" si="5"/>
        <v>54</v>
      </c>
      <c r="N273" s="79">
        <v>0.66</v>
      </c>
      <c r="O273" s="80" t="s">
        <v>1522</v>
      </c>
      <c r="P273" s="112"/>
    </row>
    <row r="274" spans="1:16" s="5" customFormat="1" ht="116" x14ac:dyDescent="0.35">
      <c r="A274" s="24">
        <v>264</v>
      </c>
      <c r="B274" s="3" t="s">
        <v>1081</v>
      </c>
      <c r="C274" s="1" t="s">
        <v>25</v>
      </c>
      <c r="D274" s="87" t="s">
        <v>1082</v>
      </c>
      <c r="E274" s="87" t="s">
        <v>1083</v>
      </c>
      <c r="F274" s="87" t="s">
        <v>1067</v>
      </c>
      <c r="G274" s="83" t="s">
        <v>1010</v>
      </c>
      <c r="H274" s="83" t="s">
        <v>1084</v>
      </c>
      <c r="I274" s="83" t="s">
        <v>1085</v>
      </c>
      <c r="J274" s="88">
        <v>1</v>
      </c>
      <c r="K274" s="89">
        <v>46023</v>
      </c>
      <c r="L274" s="90">
        <v>46081</v>
      </c>
      <c r="M274" s="78">
        <f t="shared" si="5"/>
        <v>8.5499999999999989</v>
      </c>
      <c r="N274" s="79">
        <v>0.3</v>
      </c>
      <c r="O274" s="66" t="s">
        <v>1469</v>
      </c>
      <c r="P274" s="112"/>
    </row>
    <row r="275" spans="1:16" s="5" customFormat="1" ht="101.5" x14ac:dyDescent="0.35">
      <c r="A275" s="24">
        <v>265</v>
      </c>
      <c r="B275" s="3" t="s">
        <v>1086</v>
      </c>
      <c r="C275" s="1" t="s">
        <v>25</v>
      </c>
      <c r="D275" s="87" t="s">
        <v>1087</v>
      </c>
      <c r="E275" s="87" t="s">
        <v>1083</v>
      </c>
      <c r="F275" s="87" t="s">
        <v>1067</v>
      </c>
      <c r="G275" s="83" t="s">
        <v>1010</v>
      </c>
      <c r="H275" s="94" t="s">
        <v>1041</v>
      </c>
      <c r="I275" s="83" t="s">
        <v>1088</v>
      </c>
      <c r="J275" s="88">
        <v>1</v>
      </c>
      <c r="K275" s="89">
        <v>46023</v>
      </c>
      <c r="L275" s="90">
        <v>46387</v>
      </c>
      <c r="M275" s="78">
        <f t="shared" si="5"/>
        <v>54</v>
      </c>
      <c r="N275" s="67">
        <v>0</v>
      </c>
      <c r="O275" s="66" t="s">
        <v>1467</v>
      </c>
      <c r="P275" s="112"/>
    </row>
    <row r="276" spans="1:16" s="5" customFormat="1" ht="101.5" x14ac:dyDescent="0.35">
      <c r="A276" s="24">
        <v>266</v>
      </c>
      <c r="B276" s="3" t="s">
        <v>1089</v>
      </c>
      <c r="C276" s="1" t="s">
        <v>25</v>
      </c>
      <c r="D276" s="87" t="s">
        <v>1090</v>
      </c>
      <c r="E276" s="87" t="s">
        <v>1083</v>
      </c>
      <c r="F276" s="87" t="s">
        <v>1067</v>
      </c>
      <c r="G276" s="83" t="s">
        <v>1010</v>
      </c>
      <c r="H276" s="83" t="s">
        <v>1019</v>
      </c>
      <c r="I276" s="83" t="s">
        <v>1020</v>
      </c>
      <c r="J276" s="88">
        <v>1</v>
      </c>
      <c r="K276" s="89">
        <v>46023</v>
      </c>
      <c r="L276" s="90">
        <v>46387</v>
      </c>
      <c r="M276" s="78">
        <f t="shared" si="5"/>
        <v>54</v>
      </c>
      <c r="N276" s="67">
        <v>0</v>
      </c>
      <c r="O276" s="66" t="s">
        <v>1467</v>
      </c>
      <c r="P276" s="112"/>
    </row>
    <row r="277" spans="1:16" s="5" customFormat="1" ht="159.5" x14ac:dyDescent="0.35">
      <c r="A277" s="24">
        <v>267</v>
      </c>
      <c r="B277" s="3" t="s">
        <v>1091</v>
      </c>
      <c r="C277" s="1" t="s">
        <v>25</v>
      </c>
      <c r="D277" s="87" t="s">
        <v>1092</v>
      </c>
      <c r="E277" s="87" t="s">
        <v>1083</v>
      </c>
      <c r="F277" s="87" t="s">
        <v>1067</v>
      </c>
      <c r="G277" s="83" t="s">
        <v>1010</v>
      </c>
      <c r="H277" s="83" t="s">
        <v>1093</v>
      </c>
      <c r="I277" s="83" t="s">
        <v>1024</v>
      </c>
      <c r="J277" s="88">
        <v>1</v>
      </c>
      <c r="K277" s="89">
        <v>46023</v>
      </c>
      <c r="L277" s="90">
        <v>46112</v>
      </c>
      <c r="M277" s="78">
        <f t="shared" si="5"/>
        <v>13.5</v>
      </c>
      <c r="N277" s="67">
        <v>0</v>
      </c>
      <c r="O277" s="66" t="s">
        <v>1478</v>
      </c>
      <c r="P277" s="112"/>
    </row>
    <row r="278" spans="1:16" s="5" customFormat="1" ht="101.5" x14ac:dyDescent="0.35">
      <c r="A278" s="24">
        <v>268</v>
      </c>
      <c r="B278" s="3" t="s">
        <v>1094</v>
      </c>
      <c r="C278" s="1" t="s">
        <v>25</v>
      </c>
      <c r="D278" s="87" t="s">
        <v>1095</v>
      </c>
      <c r="E278" s="87" t="s">
        <v>1083</v>
      </c>
      <c r="F278" s="87" t="s">
        <v>1067</v>
      </c>
      <c r="G278" s="83" t="s">
        <v>1010</v>
      </c>
      <c r="H278" s="83" t="s">
        <v>1027</v>
      </c>
      <c r="I278" s="83" t="s">
        <v>1028</v>
      </c>
      <c r="J278" s="88">
        <v>12</v>
      </c>
      <c r="K278" s="89">
        <v>46023</v>
      </c>
      <c r="L278" s="90">
        <v>46387</v>
      </c>
      <c r="M278" s="78">
        <f t="shared" si="5"/>
        <v>54</v>
      </c>
      <c r="N278" s="67">
        <v>0.8</v>
      </c>
      <c r="O278" s="80" t="s">
        <v>1515</v>
      </c>
      <c r="P278" s="112"/>
    </row>
    <row r="279" spans="1:16" s="5" customFormat="1" ht="101.5" x14ac:dyDescent="0.35">
      <c r="A279" s="24">
        <v>269</v>
      </c>
      <c r="B279" s="3" t="s">
        <v>1096</v>
      </c>
      <c r="C279" s="1" t="s">
        <v>25</v>
      </c>
      <c r="D279" s="87" t="s">
        <v>1097</v>
      </c>
      <c r="E279" s="87" t="s">
        <v>1083</v>
      </c>
      <c r="F279" s="87" t="s">
        <v>1067</v>
      </c>
      <c r="G279" s="83" t="s">
        <v>1010</v>
      </c>
      <c r="H279" s="83" t="s">
        <v>1031</v>
      </c>
      <c r="I279" s="83" t="s">
        <v>1032</v>
      </c>
      <c r="J279" s="88">
        <v>1</v>
      </c>
      <c r="K279" s="89">
        <v>46023</v>
      </c>
      <c r="L279" s="90">
        <v>46387</v>
      </c>
      <c r="M279" s="78">
        <f t="shared" si="5"/>
        <v>54</v>
      </c>
      <c r="N279" s="79">
        <v>0.66</v>
      </c>
      <c r="O279" s="80" t="s">
        <v>1514</v>
      </c>
      <c r="P279" s="112"/>
    </row>
    <row r="280" spans="1:16" s="5" customFormat="1" ht="246.5" x14ac:dyDescent="0.35">
      <c r="A280" s="24">
        <v>270</v>
      </c>
      <c r="B280" s="3" t="s">
        <v>1098</v>
      </c>
      <c r="C280" s="1" t="s">
        <v>25</v>
      </c>
      <c r="D280" s="87" t="s">
        <v>1099</v>
      </c>
      <c r="E280" s="87" t="s">
        <v>1100</v>
      </c>
      <c r="F280" s="87" t="s">
        <v>1101</v>
      </c>
      <c r="G280" s="83" t="s">
        <v>1010</v>
      </c>
      <c r="H280" s="83" t="s">
        <v>1102</v>
      </c>
      <c r="I280" s="83" t="s">
        <v>1103</v>
      </c>
      <c r="J280" s="88">
        <v>1</v>
      </c>
      <c r="K280" s="89">
        <v>46023</v>
      </c>
      <c r="L280" s="90">
        <v>46081</v>
      </c>
      <c r="M280" s="78">
        <f t="shared" si="5"/>
        <v>8.5499999999999989</v>
      </c>
      <c r="N280" s="79">
        <v>0.3</v>
      </c>
      <c r="O280" s="66" t="s">
        <v>1469</v>
      </c>
      <c r="P280" s="112"/>
    </row>
    <row r="281" spans="1:16" s="5" customFormat="1" ht="246.5" x14ac:dyDescent="0.35">
      <c r="A281" s="24">
        <v>271</v>
      </c>
      <c r="B281" s="3" t="s">
        <v>1104</v>
      </c>
      <c r="C281" s="1" t="s">
        <v>25</v>
      </c>
      <c r="D281" s="87" t="s">
        <v>1105</v>
      </c>
      <c r="E281" s="87" t="s">
        <v>1100</v>
      </c>
      <c r="F281" s="87" t="s">
        <v>1101</v>
      </c>
      <c r="G281" s="83" t="s">
        <v>1010</v>
      </c>
      <c r="H281" s="83" t="s">
        <v>1015</v>
      </c>
      <c r="I281" s="83" t="s">
        <v>1016</v>
      </c>
      <c r="J281" s="88">
        <v>1</v>
      </c>
      <c r="K281" s="89">
        <v>46023</v>
      </c>
      <c r="L281" s="90">
        <v>46387</v>
      </c>
      <c r="M281" s="78">
        <f t="shared" si="5"/>
        <v>54</v>
      </c>
      <c r="N281" s="67">
        <v>0</v>
      </c>
      <c r="O281" s="66" t="s">
        <v>1467</v>
      </c>
      <c r="P281" s="112"/>
    </row>
    <row r="282" spans="1:16" s="5" customFormat="1" ht="246.5" x14ac:dyDescent="0.35">
      <c r="A282" s="24">
        <v>272</v>
      </c>
      <c r="B282" s="3" t="s">
        <v>1106</v>
      </c>
      <c r="C282" s="1" t="s">
        <v>25</v>
      </c>
      <c r="D282" s="87" t="s">
        <v>1107</v>
      </c>
      <c r="E282" s="87" t="s">
        <v>1100</v>
      </c>
      <c r="F282" s="87" t="s">
        <v>1101</v>
      </c>
      <c r="G282" s="83" t="s">
        <v>1010</v>
      </c>
      <c r="H282" s="83" t="s">
        <v>1019</v>
      </c>
      <c r="I282" s="83" t="s">
        <v>1020</v>
      </c>
      <c r="J282" s="88">
        <v>1</v>
      </c>
      <c r="K282" s="89">
        <v>46023</v>
      </c>
      <c r="L282" s="90">
        <v>46387</v>
      </c>
      <c r="M282" s="78">
        <f t="shared" si="5"/>
        <v>54</v>
      </c>
      <c r="N282" s="67">
        <v>0</v>
      </c>
      <c r="O282" s="66" t="s">
        <v>1467</v>
      </c>
      <c r="P282" s="112"/>
    </row>
    <row r="283" spans="1:16" s="5" customFormat="1" ht="246.5" x14ac:dyDescent="0.35">
      <c r="A283" s="24">
        <v>273</v>
      </c>
      <c r="B283" s="3" t="s">
        <v>1108</v>
      </c>
      <c r="C283" s="1" t="s">
        <v>25</v>
      </c>
      <c r="D283" s="87" t="s">
        <v>1109</v>
      </c>
      <c r="E283" s="87" t="s">
        <v>1100</v>
      </c>
      <c r="F283" s="87" t="s">
        <v>1101</v>
      </c>
      <c r="G283" s="83" t="s">
        <v>1010</v>
      </c>
      <c r="H283" s="83" t="s">
        <v>1110</v>
      </c>
      <c r="I283" s="83" t="s">
        <v>1024</v>
      </c>
      <c r="J283" s="88">
        <v>1</v>
      </c>
      <c r="K283" s="89">
        <v>46023</v>
      </c>
      <c r="L283" s="90">
        <v>46112</v>
      </c>
      <c r="M283" s="78">
        <f t="shared" si="5"/>
        <v>13.5</v>
      </c>
      <c r="N283" s="67">
        <v>0</v>
      </c>
      <c r="O283" s="66" t="s">
        <v>1479</v>
      </c>
      <c r="P283" s="112"/>
    </row>
    <row r="284" spans="1:16" s="5" customFormat="1" ht="246.5" x14ac:dyDescent="0.35">
      <c r="A284" s="24">
        <v>274</v>
      </c>
      <c r="B284" s="3" t="s">
        <v>1111</v>
      </c>
      <c r="C284" s="1" t="s">
        <v>25</v>
      </c>
      <c r="D284" s="87" t="s">
        <v>1112</v>
      </c>
      <c r="E284" s="87" t="s">
        <v>1100</v>
      </c>
      <c r="F284" s="87" t="s">
        <v>1101</v>
      </c>
      <c r="G284" s="83" t="s">
        <v>1010</v>
      </c>
      <c r="H284" s="83" t="s">
        <v>1027</v>
      </c>
      <c r="I284" s="83" t="s">
        <v>1028</v>
      </c>
      <c r="J284" s="88">
        <v>12</v>
      </c>
      <c r="K284" s="89">
        <v>46023</v>
      </c>
      <c r="L284" s="90">
        <v>46387</v>
      </c>
      <c r="M284" s="78">
        <f t="shared" si="5"/>
        <v>54</v>
      </c>
      <c r="N284" s="67">
        <v>0.8</v>
      </c>
      <c r="O284" s="80" t="s">
        <v>1515</v>
      </c>
      <c r="P284" s="112"/>
    </row>
    <row r="285" spans="1:16" s="5" customFormat="1" ht="246.5" x14ac:dyDescent="0.35">
      <c r="A285" s="24">
        <v>275</v>
      </c>
      <c r="B285" s="3" t="s">
        <v>1113</v>
      </c>
      <c r="C285" s="1" t="s">
        <v>25</v>
      </c>
      <c r="D285" s="87" t="s">
        <v>1114</v>
      </c>
      <c r="E285" s="87" t="s">
        <v>1100</v>
      </c>
      <c r="F285" s="87" t="s">
        <v>1101</v>
      </c>
      <c r="G285" s="83" t="s">
        <v>1010</v>
      </c>
      <c r="H285" s="83" t="s">
        <v>1031</v>
      </c>
      <c r="I285" s="83" t="s">
        <v>1032</v>
      </c>
      <c r="J285" s="88">
        <v>1</v>
      </c>
      <c r="K285" s="89">
        <v>46023</v>
      </c>
      <c r="L285" s="90">
        <v>46387</v>
      </c>
      <c r="M285" s="78">
        <f t="shared" si="5"/>
        <v>54</v>
      </c>
      <c r="N285" s="79">
        <v>0.66</v>
      </c>
      <c r="O285" s="80" t="s">
        <v>1514</v>
      </c>
      <c r="P285" s="112"/>
    </row>
    <row r="286" spans="1:16" s="5" customFormat="1" ht="203" x14ac:dyDescent="0.35">
      <c r="A286" s="24">
        <v>276</v>
      </c>
      <c r="B286" s="3" t="s">
        <v>1115</v>
      </c>
      <c r="C286" s="1" t="s">
        <v>25</v>
      </c>
      <c r="D286" s="87" t="s">
        <v>1116</v>
      </c>
      <c r="E286" s="87" t="s">
        <v>1117</v>
      </c>
      <c r="F286" s="87" t="s">
        <v>1118</v>
      </c>
      <c r="G286" s="83" t="s">
        <v>1119</v>
      </c>
      <c r="H286" s="83" t="s">
        <v>1120</v>
      </c>
      <c r="I286" s="83" t="s">
        <v>1283</v>
      </c>
      <c r="J286" s="88">
        <v>1</v>
      </c>
      <c r="K286" s="89">
        <v>46023</v>
      </c>
      <c r="L286" s="90">
        <v>46203</v>
      </c>
      <c r="M286" s="78">
        <f t="shared" si="5"/>
        <v>26.85</v>
      </c>
      <c r="N286" s="79">
        <v>0.3</v>
      </c>
      <c r="O286" s="67" t="s">
        <v>1476</v>
      </c>
      <c r="P286" s="112"/>
    </row>
    <row r="287" spans="1:16" s="5" customFormat="1" ht="203" x14ac:dyDescent="0.35">
      <c r="A287" s="24">
        <v>277</v>
      </c>
      <c r="B287" s="3" t="s">
        <v>1121</v>
      </c>
      <c r="C287" s="1" t="s">
        <v>25</v>
      </c>
      <c r="D287" s="87" t="s">
        <v>1122</v>
      </c>
      <c r="E287" s="87" t="s">
        <v>1123</v>
      </c>
      <c r="F287" s="87" t="s">
        <v>1124</v>
      </c>
      <c r="G287" s="83" t="s">
        <v>1119</v>
      </c>
      <c r="H287" s="83" t="s">
        <v>1125</v>
      </c>
      <c r="I287" s="83" t="s">
        <v>1126</v>
      </c>
      <c r="J287" s="88">
        <v>1</v>
      </c>
      <c r="K287" s="89">
        <v>46023</v>
      </c>
      <c r="L287" s="90">
        <v>46203</v>
      </c>
      <c r="M287" s="78">
        <f t="shared" si="5"/>
        <v>26.85</v>
      </c>
      <c r="N287" s="67">
        <v>0</v>
      </c>
      <c r="O287" s="67" t="s">
        <v>1476</v>
      </c>
      <c r="P287" s="112"/>
    </row>
    <row r="288" spans="1:16" s="5" customFormat="1" ht="203" x14ac:dyDescent="0.35">
      <c r="A288" s="24">
        <v>278</v>
      </c>
      <c r="B288" s="3" t="s">
        <v>1127</v>
      </c>
      <c r="C288" s="1" t="s">
        <v>25</v>
      </c>
      <c r="D288" s="87" t="s">
        <v>1128</v>
      </c>
      <c r="E288" s="87" t="s">
        <v>1129</v>
      </c>
      <c r="F288" s="87" t="s">
        <v>1130</v>
      </c>
      <c r="G288" s="83" t="s">
        <v>1119</v>
      </c>
      <c r="H288" s="83" t="s">
        <v>1131</v>
      </c>
      <c r="I288" s="83" t="s">
        <v>1132</v>
      </c>
      <c r="J288" s="88">
        <v>1</v>
      </c>
      <c r="K288" s="89">
        <v>46023</v>
      </c>
      <c r="L288" s="90">
        <v>46203</v>
      </c>
      <c r="M288" s="78">
        <f t="shared" si="5"/>
        <v>26.85</v>
      </c>
      <c r="N288" s="67">
        <v>0</v>
      </c>
      <c r="O288" s="67" t="s">
        <v>1476</v>
      </c>
      <c r="P288" s="112"/>
    </row>
    <row r="289" spans="1:16" s="5" customFormat="1" ht="203" x14ac:dyDescent="0.35">
      <c r="A289" s="24">
        <v>279</v>
      </c>
      <c r="B289" s="3" t="s">
        <v>1133</v>
      </c>
      <c r="C289" s="1" t="s">
        <v>25</v>
      </c>
      <c r="D289" s="87" t="s">
        <v>1134</v>
      </c>
      <c r="E289" s="87" t="s">
        <v>1135</v>
      </c>
      <c r="F289" s="87" t="s">
        <v>1284</v>
      </c>
      <c r="G289" s="83" t="s">
        <v>1119</v>
      </c>
      <c r="H289" s="83" t="s">
        <v>1285</v>
      </c>
      <c r="I289" s="83" t="s">
        <v>1136</v>
      </c>
      <c r="J289" s="88">
        <v>3</v>
      </c>
      <c r="K289" s="89">
        <v>46023</v>
      </c>
      <c r="L289" s="90">
        <v>46203</v>
      </c>
      <c r="M289" s="78">
        <f t="shared" si="5"/>
        <v>26.85</v>
      </c>
      <c r="N289" s="67">
        <v>0</v>
      </c>
      <c r="O289" s="67" t="s">
        <v>1476</v>
      </c>
      <c r="P289" s="112"/>
    </row>
    <row r="290" spans="1:16" s="5" customFormat="1" ht="87" x14ac:dyDescent="0.35">
      <c r="A290" s="24">
        <v>280</v>
      </c>
      <c r="B290" s="3" t="s">
        <v>1137</v>
      </c>
      <c r="C290" s="1" t="s">
        <v>25</v>
      </c>
      <c r="D290" s="87" t="s">
        <v>1138</v>
      </c>
      <c r="E290" s="87" t="s">
        <v>1139</v>
      </c>
      <c r="F290" s="87" t="s">
        <v>1140</v>
      </c>
      <c r="G290" s="83" t="s">
        <v>1141</v>
      </c>
      <c r="H290" s="83" t="s">
        <v>934</v>
      </c>
      <c r="I290" s="83" t="s">
        <v>935</v>
      </c>
      <c r="J290" s="88">
        <v>11</v>
      </c>
      <c r="K290" s="89">
        <v>46054</v>
      </c>
      <c r="L290" s="90">
        <v>46387</v>
      </c>
      <c r="M290" s="78">
        <f t="shared" si="5"/>
        <v>49.5</v>
      </c>
      <c r="N290" s="67">
        <v>0</v>
      </c>
      <c r="O290" s="67" t="s">
        <v>1477</v>
      </c>
      <c r="P290" s="112"/>
    </row>
    <row r="291" spans="1:16" s="5" customFormat="1" ht="87" x14ac:dyDescent="0.35">
      <c r="A291" s="24">
        <v>281</v>
      </c>
      <c r="B291" s="3" t="s">
        <v>1142</v>
      </c>
      <c r="C291" s="1" t="s">
        <v>25</v>
      </c>
      <c r="D291" s="87" t="s">
        <v>1143</v>
      </c>
      <c r="E291" s="87" t="s">
        <v>1139</v>
      </c>
      <c r="F291" s="87" t="s">
        <v>1140</v>
      </c>
      <c r="G291" s="83" t="s">
        <v>1141</v>
      </c>
      <c r="H291" s="83" t="s">
        <v>1144</v>
      </c>
      <c r="I291" s="83" t="s">
        <v>965</v>
      </c>
      <c r="J291" s="88">
        <v>1</v>
      </c>
      <c r="K291" s="89">
        <v>46023</v>
      </c>
      <c r="L291" s="90">
        <v>46203</v>
      </c>
      <c r="M291" s="78">
        <f t="shared" si="5"/>
        <v>26.85</v>
      </c>
      <c r="N291" s="67">
        <v>0</v>
      </c>
      <c r="O291" s="67" t="s">
        <v>1476</v>
      </c>
      <c r="P291" s="112"/>
    </row>
    <row r="292" spans="1:16" s="5" customFormat="1" ht="232" x14ac:dyDescent="0.35">
      <c r="A292" s="24">
        <v>282</v>
      </c>
      <c r="B292" s="3" t="s">
        <v>1145</v>
      </c>
      <c r="C292" s="1" t="s">
        <v>25</v>
      </c>
      <c r="D292" s="87" t="s">
        <v>1146</v>
      </c>
      <c r="E292" s="87" t="s">
        <v>1139</v>
      </c>
      <c r="F292" s="87" t="s">
        <v>1140</v>
      </c>
      <c r="G292" s="83" t="s">
        <v>1141</v>
      </c>
      <c r="H292" s="83" t="s">
        <v>1286</v>
      </c>
      <c r="I292" s="83" t="s">
        <v>1063</v>
      </c>
      <c r="J292" s="88">
        <v>4</v>
      </c>
      <c r="K292" s="89">
        <v>46023</v>
      </c>
      <c r="L292" s="90">
        <v>46387</v>
      </c>
      <c r="M292" s="78">
        <f t="shared" si="5"/>
        <v>54</v>
      </c>
      <c r="N292" s="67">
        <v>0</v>
      </c>
      <c r="O292" s="80" t="s">
        <v>1523</v>
      </c>
      <c r="P292" s="112"/>
    </row>
    <row r="293" spans="1:16" s="5" customFormat="1" ht="72.5" x14ac:dyDescent="0.35">
      <c r="A293" s="24">
        <v>283</v>
      </c>
      <c r="B293" s="3" t="s">
        <v>1147</v>
      </c>
      <c r="C293" s="1" t="s">
        <v>25</v>
      </c>
      <c r="D293" s="87" t="s">
        <v>1148</v>
      </c>
      <c r="E293" s="87" t="s">
        <v>1149</v>
      </c>
      <c r="F293" s="87" t="s">
        <v>1150</v>
      </c>
      <c r="G293" s="83" t="s">
        <v>1151</v>
      </c>
      <c r="H293" s="83" t="s">
        <v>1152</v>
      </c>
      <c r="I293" s="83" t="s">
        <v>961</v>
      </c>
      <c r="J293" s="88">
        <v>2</v>
      </c>
      <c r="K293" s="89">
        <v>46023</v>
      </c>
      <c r="L293" s="90">
        <v>46387</v>
      </c>
      <c r="M293" s="78">
        <f t="shared" si="5"/>
        <v>54</v>
      </c>
      <c r="N293" s="79">
        <v>0.66</v>
      </c>
      <c r="O293" s="66" t="s">
        <v>1474</v>
      </c>
      <c r="P293" s="112"/>
    </row>
    <row r="294" spans="1:16" s="5" customFormat="1" ht="116" x14ac:dyDescent="0.35">
      <c r="A294" s="24">
        <v>284</v>
      </c>
      <c r="B294" s="3" t="s">
        <v>1153</v>
      </c>
      <c r="C294" s="1" t="s">
        <v>25</v>
      </c>
      <c r="D294" s="87" t="s">
        <v>1154</v>
      </c>
      <c r="E294" s="87" t="s">
        <v>1149</v>
      </c>
      <c r="F294" s="87" t="s">
        <v>1150</v>
      </c>
      <c r="G294" s="83" t="s">
        <v>1151</v>
      </c>
      <c r="H294" s="83" t="s">
        <v>970</v>
      </c>
      <c r="I294" s="83" t="s">
        <v>971</v>
      </c>
      <c r="J294" s="88">
        <v>1</v>
      </c>
      <c r="K294" s="89">
        <v>46023</v>
      </c>
      <c r="L294" s="90">
        <v>46203</v>
      </c>
      <c r="M294" s="78">
        <f t="shared" si="5"/>
        <v>26.85</v>
      </c>
      <c r="N294" s="67">
        <v>0.5</v>
      </c>
      <c r="O294" s="66" t="s">
        <v>1475</v>
      </c>
      <c r="P294" s="112"/>
    </row>
    <row r="295" spans="1:16" s="5" customFormat="1" ht="101.5" x14ac:dyDescent="0.35">
      <c r="A295" s="24">
        <v>285</v>
      </c>
      <c r="B295" s="3" t="s">
        <v>1155</v>
      </c>
      <c r="C295" s="1" t="s">
        <v>25</v>
      </c>
      <c r="D295" s="87" t="s">
        <v>1156</v>
      </c>
      <c r="E295" s="87" t="s">
        <v>1157</v>
      </c>
      <c r="F295" s="87" t="s">
        <v>1158</v>
      </c>
      <c r="G295" s="83" t="s">
        <v>1141</v>
      </c>
      <c r="H295" s="83" t="s">
        <v>1159</v>
      </c>
      <c r="I295" s="83" t="s">
        <v>965</v>
      </c>
      <c r="J295" s="88">
        <v>1</v>
      </c>
      <c r="K295" s="89">
        <v>46023</v>
      </c>
      <c r="L295" s="90">
        <v>46203</v>
      </c>
      <c r="M295" s="78">
        <f t="shared" si="5"/>
        <v>26.85</v>
      </c>
      <c r="N295" s="67">
        <v>0</v>
      </c>
      <c r="O295" s="66" t="s">
        <v>1475</v>
      </c>
      <c r="P295" s="112"/>
    </row>
    <row r="296" spans="1:16" s="5" customFormat="1" ht="87" x14ac:dyDescent="0.35">
      <c r="A296" s="24">
        <v>286</v>
      </c>
      <c r="B296" s="3" t="s">
        <v>1160</v>
      </c>
      <c r="C296" s="1" t="s">
        <v>25</v>
      </c>
      <c r="D296" s="87" t="s">
        <v>1161</v>
      </c>
      <c r="E296" s="87" t="s">
        <v>1157</v>
      </c>
      <c r="F296" s="87" t="s">
        <v>1158</v>
      </c>
      <c r="G296" s="83" t="s">
        <v>1141</v>
      </c>
      <c r="H296" s="83" t="s">
        <v>1144</v>
      </c>
      <c r="I296" s="83" t="s">
        <v>965</v>
      </c>
      <c r="J296" s="88">
        <v>1</v>
      </c>
      <c r="K296" s="89">
        <v>46023</v>
      </c>
      <c r="L296" s="90">
        <v>46203</v>
      </c>
      <c r="M296" s="78">
        <f t="shared" si="5"/>
        <v>26.85</v>
      </c>
      <c r="N296" s="67">
        <v>0</v>
      </c>
      <c r="O296" s="66" t="s">
        <v>1475</v>
      </c>
      <c r="P296" s="112"/>
    </row>
    <row r="297" spans="1:16" s="5" customFormat="1" ht="232" x14ac:dyDescent="0.35">
      <c r="A297" s="24">
        <v>287</v>
      </c>
      <c r="B297" s="3" t="s">
        <v>1162</v>
      </c>
      <c r="C297" s="1" t="s">
        <v>25</v>
      </c>
      <c r="D297" s="87" t="s">
        <v>1163</v>
      </c>
      <c r="E297" s="87" t="s">
        <v>1157</v>
      </c>
      <c r="F297" s="87" t="s">
        <v>1158</v>
      </c>
      <c r="G297" s="83" t="s">
        <v>1141</v>
      </c>
      <c r="H297" s="83" t="s">
        <v>1286</v>
      </c>
      <c r="I297" s="83" t="s">
        <v>1063</v>
      </c>
      <c r="J297" s="88">
        <v>4</v>
      </c>
      <c r="K297" s="89">
        <v>46023</v>
      </c>
      <c r="L297" s="90">
        <v>46387</v>
      </c>
      <c r="M297" s="78">
        <f t="shared" si="5"/>
        <v>54</v>
      </c>
      <c r="N297" s="67">
        <v>0</v>
      </c>
      <c r="O297" s="80" t="s">
        <v>1524</v>
      </c>
      <c r="P297" s="112"/>
    </row>
    <row r="298" spans="1:16" s="5" customFormat="1" ht="72.5" x14ac:dyDescent="0.35">
      <c r="A298" s="24">
        <v>288</v>
      </c>
      <c r="B298" s="3" t="s">
        <v>1164</v>
      </c>
      <c r="C298" s="1" t="s">
        <v>25</v>
      </c>
      <c r="D298" s="87" t="s">
        <v>1165</v>
      </c>
      <c r="E298" s="87" t="s">
        <v>1166</v>
      </c>
      <c r="F298" s="87" t="s">
        <v>1167</v>
      </c>
      <c r="G298" s="83" t="s">
        <v>1168</v>
      </c>
      <c r="H298" s="83" t="s">
        <v>1169</v>
      </c>
      <c r="I298" s="83" t="s">
        <v>1170</v>
      </c>
      <c r="J298" s="88">
        <v>100</v>
      </c>
      <c r="K298" s="89">
        <v>46023</v>
      </c>
      <c r="L298" s="90">
        <v>46081</v>
      </c>
      <c r="M298" s="78">
        <f t="shared" si="5"/>
        <v>8.5499999999999989</v>
      </c>
      <c r="N298" s="95">
        <v>0.66</v>
      </c>
      <c r="O298" s="66" t="s">
        <v>1469</v>
      </c>
      <c r="P298" s="112"/>
    </row>
    <row r="299" spans="1:16" s="5" customFormat="1" ht="72.5" x14ac:dyDescent="0.35">
      <c r="A299" s="24">
        <v>289</v>
      </c>
      <c r="B299" s="3" t="s">
        <v>1171</v>
      </c>
      <c r="C299" s="1" t="s">
        <v>25</v>
      </c>
      <c r="D299" s="87" t="s">
        <v>1172</v>
      </c>
      <c r="E299" s="87" t="s">
        <v>1166</v>
      </c>
      <c r="F299" s="87" t="s">
        <v>1167</v>
      </c>
      <c r="G299" s="83" t="s">
        <v>1168</v>
      </c>
      <c r="H299" s="83" t="s">
        <v>1173</v>
      </c>
      <c r="I299" s="83" t="s">
        <v>1174</v>
      </c>
      <c r="J299" s="88">
        <v>100</v>
      </c>
      <c r="K299" s="89">
        <v>46023</v>
      </c>
      <c r="L299" s="90">
        <v>46387</v>
      </c>
      <c r="M299" s="78">
        <f t="shared" si="5"/>
        <v>54</v>
      </c>
      <c r="N299" s="67">
        <v>0</v>
      </c>
      <c r="O299" s="66" t="s">
        <v>1467</v>
      </c>
      <c r="P299" s="112"/>
    </row>
    <row r="300" spans="1:16" s="5" customFormat="1" ht="101.5" x14ac:dyDescent="0.35">
      <c r="A300" s="24">
        <v>290</v>
      </c>
      <c r="B300" s="3" t="s">
        <v>1175</v>
      </c>
      <c r="C300" s="1" t="s">
        <v>25</v>
      </c>
      <c r="D300" s="87" t="s">
        <v>1176</v>
      </c>
      <c r="E300" s="87" t="s">
        <v>1177</v>
      </c>
      <c r="F300" s="87" t="s">
        <v>1178</v>
      </c>
      <c r="G300" s="83" t="s">
        <v>1179</v>
      </c>
      <c r="H300" s="83" t="s">
        <v>1180</v>
      </c>
      <c r="I300" s="83" t="s">
        <v>1181</v>
      </c>
      <c r="J300" s="88">
        <v>1</v>
      </c>
      <c r="K300" s="89">
        <v>46023</v>
      </c>
      <c r="L300" s="90">
        <v>46387</v>
      </c>
      <c r="M300" s="78">
        <f t="shared" si="5"/>
        <v>54</v>
      </c>
      <c r="N300" s="67">
        <v>0</v>
      </c>
      <c r="O300" s="66" t="s">
        <v>1469</v>
      </c>
      <c r="P300" s="112"/>
    </row>
    <row r="301" spans="1:16" s="5" customFormat="1" ht="101.5" x14ac:dyDescent="0.35">
      <c r="A301" s="24">
        <v>291</v>
      </c>
      <c r="B301" s="3" t="s">
        <v>1182</v>
      </c>
      <c r="C301" s="1" t="s">
        <v>25</v>
      </c>
      <c r="D301" s="87" t="s">
        <v>1183</v>
      </c>
      <c r="E301" s="87" t="s">
        <v>1177</v>
      </c>
      <c r="F301" s="87" t="s">
        <v>1178</v>
      </c>
      <c r="G301" s="83" t="s">
        <v>1179</v>
      </c>
      <c r="H301" s="83" t="s">
        <v>1184</v>
      </c>
      <c r="I301" s="83" t="s">
        <v>1185</v>
      </c>
      <c r="J301" s="88">
        <v>1</v>
      </c>
      <c r="K301" s="89">
        <v>46023</v>
      </c>
      <c r="L301" s="90">
        <v>46387</v>
      </c>
      <c r="M301" s="78">
        <f t="shared" si="5"/>
        <v>54</v>
      </c>
      <c r="N301" s="67">
        <v>0</v>
      </c>
      <c r="O301" s="66" t="s">
        <v>1467</v>
      </c>
      <c r="P301" s="112"/>
    </row>
    <row r="302" spans="1:16" s="5" customFormat="1" ht="145" x14ac:dyDescent="0.35">
      <c r="A302" s="24">
        <v>292</v>
      </c>
      <c r="B302" s="3" t="s">
        <v>1186</v>
      </c>
      <c r="C302" s="1" t="s">
        <v>25</v>
      </c>
      <c r="D302" s="87" t="s">
        <v>1187</v>
      </c>
      <c r="E302" s="87" t="s">
        <v>1188</v>
      </c>
      <c r="F302" s="87" t="s">
        <v>1189</v>
      </c>
      <c r="G302" s="83" t="s">
        <v>1190</v>
      </c>
      <c r="H302" s="83" t="s">
        <v>1191</v>
      </c>
      <c r="I302" s="83" t="s">
        <v>1192</v>
      </c>
      <c r="J302" s="88">
        <v>1</v>
      </c>
      <c r="K302" s="89">
        <v>46023</v>
      </c>
      <c r="L302" s="90">
        <v>46387</v>
      </c>
      <c r="M302" s="78">
        <f t="shared" si="5"/>
        <v>54</v>
      </c>
      <c r="N302" s="67">
        <v>0</v>
      </c>
      <c r="O302" s="66" t="s">
        <v>1467</v>
      </c>
      <c r="P302" s="112"/>
    </row>
    <row r="303" spans="1:16" s="5" customFormat="1" ht="145" x14ac:dyDescent="0.35">
      <c r="A303" s="24">
        <v>293</v>
      </c>
      <c r="B303" s="3" t="s">
        <v>1193</v>
      </c>
      <c r="C303" s="1" t="s">
        <v>25</v>
      </c>
      <c r="D303" s="87" t="s">
        <v>1194</v>
      </c>
      <c r="E303" s="87" t="s">
        <v>1188</v>
      </c>
      <c r="F303" s="87" t="s">
        <v>1189</v>
      </c>
      <c r="G303" s="83" t="s">
        <v>1190</v>
      </c>
      <c r="H303" s="83" t="s">
        <v>1195</v>
      </c>
      <c r="I303" s="83" t="s">
        <v>1196</v>
      </c>
      <c r="J303" s="88">
        <v>1</v>
      </c>
      <c r="K303" s="89">
        <v>46023</v>
      </c>
      <c r="L303" s="90">
        <v>46387</v>
      </c>
      <c r="M303" s="78">
        <f t="shared" si="5"/>
        <v>54</v>
      </c>
      <c r="N303" s="67">
        <v>0</v>
      </c>
      <c r="O303" s="66" t="s">
        <v>1467</v>
      </c>
      <c r="P303" s="112"/>
    </row>
    <row r="304" spans="1:16" s="5" customFormat="1" ht="101.5" x14ac:dyDescent="0.35">
      <c r="A304" s="24">
        <v>294</v>
      </c>
      <c r="B304" s="3" t="s">
        <v>1197</v>
      </c>
      <c r="C304" s="1" t="s">
        <v>25</v>
      </c>
      <c r="D304" s="87" t="s">
        <v>1198</v>
      </c>
      <c r="E304" s="87" t="s">
        <v>1199</v>
      </c>
      <c r="F304" s="87" t="s">
        <v>1200</v>
      </c>
      <c r="G304" s="83" t="s">
        <v>1201</v>
      </c>
      <c r="H304" s="83" t="s">
        <v>1202</v>
      </c>
      <c r="I304" s="83" t="s">
        <v>1203</v>
      </c>
      <c r="J304" s="88">
        <v>1</v>
      </c>
      <c r="K304" s="89">
        <v>46023</v>
      </c>
      <c r="L304" s="90">
        <v>46387</v>
      </c>
      <c r="M304" s="78">
        <f t="shared" si="5"/>
        <v>54</v>
      </c>
      <c r="N304" s="67">
        <v>0</v>
      </c>
      <c r="O304" s="66" t="s">
        <v>1467</v>
      </c>
      <c r="P304" s="112"/>
    </row>
    <row r="305" spans="1:16" s="5" customFormat="1" ht="130.5" x14ac:dyDescent="0.35">
      <c r="A305" s="24">
        <v>295</v>
      </c>
      <c r="B305" s="3" t="s">
        <v>1204</v>
      </c>
      <c r="C305" s="1" t="s">
        <v>25</v>
      </c>
      <c r="D305" s="87" t="s">
        <v>1205</v>
      </c>
      <c r="E305" s="87" t="s">
        <v>1199</v>
      </c>
      <c r="F305" s="87" t="s">
        <v>1200</v>
      </c>
      <c r="G305" s="83" t="s">
        <v>1201</v>
      </c>
      <c r="H305" s="83" t="s">
        <v>1206</v>
      </c>
      <c r="I305" s="83" t="s">
        <v>1207</v>
      </c>
      <c r="J305" s="88">
        <v>1</v>
      </c>
      <c r="K305" s="89">
        <v>46023</v>
      </c>
      <c r="L305" s="90">
        <v>46387</v>
      </c>
      <c r="M305" s="78">
        <f t="shared" si="5"/>
        <v>54</v>
      </c>
      <c r="N305" s="67">
        <v>0</v>
      </c>
      <c r="O305" s="66" t="s">
        <v>1467</v>
      </c>
      <c r="P305" s="112"/>
    </row>
    <row r="306" spans="1:16" s="5" customFormat="1" ht="116" x14ac:dyDescent="0.35">
      <c r="A306" s="24">
        <v>296</v>
      </c>
      <c r="B306" s="3" t="s">
        <v>1208</v>
      </c>
      <c r="C306" s="1" t="s">
        <v>25</v>
      </c>
      <c r="D306" s="87" t="s">
        <v>1209</v>
      </c>
      <c r="E306" s="87" t="s">
        <v>1210</v>
      </c>
      <c r="F306" s="87" t="s">
        <v>1211</v>
      </c>
      <c r="G306" s="83" t="s">
        <v>1212</v>
      </c>
      <c r="H306" s="83" t="s">
        <v>1213</v>
      </c>
      <c r="I306" s="83" t="s">
        <v>1214</v>
      </c>
      <c r="J306" s="88">
        <v>12</v>
      </c>
      <c r="K306" s="89">
        <v>46023</v>
      </c>
      <c r="L306" s="90">
        <v>46387</v>
      </c>
      <c r="M306" s="78">
        <f t="shared" si="5"/>
        <v>54</v>
      </c>
      <c r="N306" s="67">
        <v>1</v>
      </c>
      <c r="O306" s="66" t="s">
        <v>1467</v>
      </c>
      <c r="P306" s="112"/>
    </row>
    <row r="307" spans="1:16" s="5" customFormat="1" ht="116" x14ac:dyDescent="0.35">
      <c r="A307" s="69">
        <v>297</v>
      </c>
      <c r="B307" s="70" t="s">
        <v>1215</v>
      </c>
      <c r="C307" s="71" t="s">
        <v>25</v>
      </c>
      <c r="D307" s="96" t="s">
        <v>1216</v>
      </c>
      <c r="E307" s="96" t="s">
        <v>1210</v>
      </c>
      <c r="F307" s="96" t="s">
        <v>1211</v>
      </c>
      <c r="G307" s="97" t="s">
        <v>1212</v>
      </c>
      <c r="H307" s="97" t="s">
        <v>1217</v>
      </c>
      <c r="I307" s="97" t="s">
        <v>1218</v>
      </c>
      <c r="J307" s="98">
        <v>3</v>
      </c>
      <c r="K307" s="99">
        <v>46023</v>
      </c>
      <c r="L307" s="100">
        <v>46387</v>
      </c>
      <c r="M307" s="78">
        <f t="shared" si="5"/>
        <v>54</v>
      </c>
      <c r="N307" s="67">
        <v>0</v>
      </c>
      <c r="O307" s="66" t="s">
        <v>1473</v>
      </c>
      <c r="P307" s="112"/>
    </row>
    <row r="308" spans="1:16" s="5" customFormat="1" ht="116" x14ac:dyDescent="0.35">
      <c r="A308" s="24">
        <v>298</v>
      </c>
      <c r="B308" s="3" t="s">
        <v>1219</v>
      </c>
      <c r="C308" s="1" t="s">
        <v>25</v>
      </c>
      <c r="D308" s="87" t="s">
        <v>1220</v>
      </c>
      <c r="E308" s="87" t="s">
        <v>1210</v>
      </c>
      <c r="F308" s="87" t="s">
        <v>1211</v>
      </c>
      <c r="G308" s="83" t="s">
        <v>1212</v>
      </c>
      <c r="H308" s="83" t="s">
        <v>1221</v>
      </c>
      <c r="I308" s="83" t="s">
        <v>1222</v>
      </c>
      <c r="J308" s="88">
        <v>12</v>
      </c>
      <c r="K308" s="89">
        <v>46053</v>
      </c>
      <c r="L308" s="90">
        <v>46387</v>
      </c>
      <c r="M308" s="78">
        <f t="shared" si="5"/>
        <v>49.5</v>
      </c>
      <c r="N308" s="67">
        <v>1</v>
      </c>
      <c r="O308" s="66" t="s">
        <v>1472</v>
      </c>
      <c r="P308" s="112"/>
    </row>
    <row r="309" spans="1:16" s="5" customFormat="1" ht="116" x14ac:dyDescent="0.35">
      <c r="A309" s="24">
        <v>299</v>
      </c>
      <c r="B309" s="3" t="s">
        <v>1223</v>
      </c>
      <c r="C309" s="1" t="s">
        <v>25</v>
      </c>
      <c r="D309" s="87" t="s">
        <v>1224</v>
      </c>
      <c r="E309" s="87" t="s">
        <v>1210</v>
      </c>
      <c r="F309" s="87" t="s">
        <v>1211</v>
      </c>
      <c r="G309" s="83" t="s">
        <v>1212</v>
      </c>
      <c r="H309" s="83" t="s">
        <v>1225</v>
      </c>
      <c r="I309" s="83" t="s">
        <v>1226</v>
      </c>
      <c r="J309" s="88">
        <v>1</v>
      </c>
      <c r="K309" s="89">
        <v>46053</v>
      </c>
      <c r="L309" s="90">
        <v>46387</v>
      </c>
      <c r="M309" s="78">
        <f t="shared" si="5"/>
        <v>49.5</v>
      </c>
      <c r="N309" s="67">
        <v>0.25</v>
      </c>
      <c r="O309" s="66" t="s">
        <v>1471</v>
      </c>
      <c r="P309" s="112"/>
    </row>
    <row r="310" spans="1:16" s="5" customFormat="1" ht="116" x14ac:dyDescent="0.35">
      <c r="A310" s="24">
        <v>300</v>
      </c>
      <c r="B310" s="3" t="s">
        <v>1227</v>
      </c>
      <c r="C310" s="1" t="s">
        <v>25</v>
      </c>
      <c r="D310" s="101" t="s">
        <v>1228</v>
      </c>
      <c r="E310" s="87" t="s">
        <v>1210</v>
      </c>
      <c r="F310" s="87" t="s">
        <v>1211</v>
      </c>
      <c r="G310" s="83" t="s">
        <v>1212</v>
      </c>
      <c r="H310" s="83" t="s">
        <v>1287</v>
      </c>
      <c r="I310" s="83" t="s">
        <v>864</v>
      </c>
      <c r="J310" s="88">
        <v>12</v>
      </c>
      <c r="K310" s="89">
        <v>46023</v>
      </c>
      <c r="L310" s="90">
        <v>46387</v>
      </c>
      <c r="M310" s="78">
        <f t="shared" si="5"/>
        <v>54</v>
      </c>
      <c r="N310" s="67">
        <v>1</v>
      </c>
      <c r="O310" s="66" t="s">
        <v>1470</v>
      </c>
      <c r="P310" s="112"/>
    </row>
    <row r="311" spans="1:16" s="5" customFormat="1" ht="140" x14ac:dyDescent="0.35">
      <c r="A311" s="24">
        <v>301</v>
      </c>
      <c r="B311" s="3" t="s">
        <v>1229</v>
      </c>
      <c r="C311" s="1" t="s">
        <v>25</v>
      </c>
      <c r="D311" s="101" t="s">
        <v>1230</v>
      </c>
      <c r="E311" s="87" t="s">
        <v>1231</v>
      </c>
      <c r="F311" s="87" t="s">
        <v>1232</v>
      </c>
      <c r="G311" s="102" t="s">
        <v>1233</v>
      </c>
      <c r="H311" s="102" t="s">
        <v>1234</v>
      </c>
      <c r="I311" s="74" t="s">
        <v>1235</v>
      </c>
      <c r="J311" s="88">
        <v>4</v>
      </c>
      <c r="K311" s="89">
        <v>46023</v>
      </c>
      <c r="L311" s="90">
        <v>46387</v>
      </c>
      <c r="M311" s="78">
        <f t="shared" si="5"/>
        <v>54</v>
      </c>
      <c r="N311" s="67">
        <v>0.17</v>
      </c>
      <c r="O311" s="66" t="s">
        <v>1467</v>
      </c>
      <c r="P311" s="112"/>
    </row>
    <row r="312" spans="1:16" s="5" customFormat="1" ht="140" x14ac:dyDescent="0.35">
      <c r="A312" s="24">
        <v>302</v>
      </c>
      <c r="B312" s="3" t="s">
        <v>1236</v>
      </c>
      <c r="C312" s="1" t="s">
        <v>25</v>
      </c>
      <c r="D312" s="101" t="s">
        <v>1230</v>
      </c>
      <c r="E312" s="87" t="s">
        <v>1231</v>
      </c>
      <c r="F312" s="87" t="s">
        <v>1232</v>
      </c>
      <c r="G312" s="102" t="s">
        <v>1233</v>
      </c>
      <c r="H312" s="102" t="s">
        <v>1237</v>
      </c>
      <c r="I312" s="74" t="s">
        <v>1238</v>
      </c>
      <c r="J312" s="88">
        <v>1</v>
      </c>
      <c r="K312" s="89">
        <v>46023</v>
      </c>
      <c r="L312" s="90">
        <v>46295</v>
      </c>
      <c r="M312" s="78">
        <f t="shared" si="5"/>
        <v>40.35</v>
      </c>
      <c r="N312" s="67">
        <v>0</v>
      </c>
      <c r="O312" s="66" t="s">
        <v>1452</v>
      </c>
      <c r="P312" s="112"/>
    </row>
    <row r="313" spans="1:16" s="5" customFormat="1" ht="140" x14ac:dyDescent="0.35">
      <c r="A313" s="24">
        <v>303</v>
      </c>
      <c r="B313" s="3" t="s">
        <v>1239</v>
      </c>
      <c r="C313" s="1" t="s">
        <v>25</v>
      </c>
      <c r="D313" s="101" t="s">
        <v>1230</v>
      </c>
      <c r="E313" s="87" t="s">
        <v>1231</v>
      </c>
      <c r="F313" s="87" t="s">
        <v>1232</v>
      </c>
      <c r="G313" s="102" t="s">
        <v>1233</v>
      </c>
      <c r="H313" s="102" t="s">
        <v>1240</v>
      </c>
      <c r="I313" s="74" t="s">
        <v>1241</v>
      </c>
      <c r="J313" s="88">
        <v>4</v>
      </c>
      <c r="K313" s="89">
        <v>46023</v>
      </c>
      <c r="L313" s="90">
        <v>46387</v>
      </c>
      <c r="M313" s="78">
        <f t="shared" si="5"/>
        <v>54</v>
      </c>
      <c r="N313" s="67">
        <v>0</v>
      </c>
      <c r="O313" s="66" t="s">
        <v>1450</v>
      </c>
      <c r="P313" s="112"/>
    </row>
    <row r="314" spans="1:16" s="5" customFormat="1" ht="140" x14ac:dyDescent="0.35">
      <c r="A314" s="24">
        <v>304</v>
      </c>
      <c r="B314" s="3" t="s">
        <v>1242</v>
      </c>
      <c r="C314" s="1" t="s">
        <v>25</v>
      </c>
      <c r="D314" s="101" t="s">
        <v>1230</v>
      </c>
      <c r="E314" s="87" t="s">
        <v>1231</v>
      </c>
      <c r="F314" s="87" t="s">
        <v>1232</v>
      </c>
      <c r="G314" s="102" t="s">
        <v>1233</v>
      </c>
      <c r="H314" s="102" t="s">
        <v>1266</v>
      </c>
      <c r="I314" s="74" t="s">
        <v>1261</v>
      </c>
      <c r="J314" s="88">
        <v>100</v>
      </c>
      <c r="K314" s="89">
        <v>46023</v>
      </c>
      <c r="L314" s="90">
        <v>46112</v>
      </c>
      <c r="M314" s="78">
        <f t="shared" si="5"/>
        <v>13.5</v>
      </c>
      <c r="N314" s="67">
        <v>0</v>
      </c>
      <c r="O314" s="103" t="s">
        <v>1449</v>
      </c>
      <c r="P314" s="112"/>
    </row>
    <row r="315" spans="1:16" s="5" customFormat="1" ht="126" x14ac:dyDescent="0.35">
      <c r="A315" s="24">
        <v>305</v>
      </c>
      <c r="B315" s="3" t="s">
        <v>1243</v>
      </c>
      <c r="C315" s="1" t="s">
        <v>25</v>
      </c>
      <c r="D315" s="101" t="s">
        <v>1244</v>
      </c>
      <c r="E315" s="87" t="s">
        <v>1245</v>
      </c>
      <c r="F315" s="87" t="s">
        <v>1246</v>
      </c>
      <c r="G315" s="102" t="s">
        <v>1247</v>
      </c>
      <c r="H315" s="102" t="s">
        <v>1248</v>
      </c>
      <c r="I315" s="74" t="s">
        <v>1249</v>
      </c>
      <c r="J315" s="88">
        <v>1</v>
      </c>
      <c r="K315" s="89">
        <v>46023</v>
      </c>
      <c r="L315" s="90">
        <v>46295</v>
      </c>
      <c r="M315" s="78">
        <f t="shared" si="5"/>
        <v>40.35</v>
      </c>
      <c r="N315" s="67">
        <v>1</v>
      </c>
      <c r="O315" s="66" t="s">
        <v>1451</v>
      </c>
      <c r="P315" s="112"/>
    </row>
    <row r="316" spans="1:16" s="5" customFormat="1" ht="126" x14ac:dyDescent="0.35">
      <c r="A316" s="24">
        <v>306</v>
      </c>
      <c r="B316" s="3" t="s">
        <v>1250</v>
      </c>
      <c r="C316" s="1" t="s">
        <v>25</v>
      </c>
      <c r="D316" s="101" t="s">
        <v>1244</v>
      </c>
      <c r="E316" s="87" t="s">
        <v>1245</v>
      </c>
      <c r="F316" s="87" t="s">
        <v>1246</v>
      </c>
      <c r="G316" s="102" t="s">
        <v>1247</v>
      </c>
      <c r="H316" s="102" t="s">
        <v>1251</v>
      </c>
      <c r="I316" s="74" t="s">
        <v>1252</v>
      </c>
      <c r="J316" s="88">
        <v>4</v>
      </c>
      <c r="K316" s="89">
        <v>46023</v>
      </c>
      <c r="L316" s="90">
        <v>46387</v>
      </c>
      <c r="M316" s="78">
        <f t="shared" ref="M316:M317" si="6">DAYS360(K316,L316)/360*54</f>
        <v>54</v>
      </c>
      <c r="N316" s="67">
        <v>0</v>
      </c>
      <c r="O316" s="104" t="s">
        <v>1525</v>
      </c>
      <c r="P316" s="112"/>
    </row>
    <row r="317" spans="1:16" s="5" customFormat="1" ht="126" x14ac:dyDescent="0.35">
      <c r="A317" s="24">
        <v>307</v>
      </c>
      <c r="B317" s="3" t="s">
        <v>1253</v>
      </c>
      <c r="C317" s="1" t="s">
        <v>25</v>
      </c>
      <c r="D317" s="101" t="s">
        <v>1244</v>
      </c>
      <c r="E317" s="87" t="s">
        <v>1245</v>
      </c>
      <c r="F317" s="87" t="s">
        <v>1246</v>
      </c>
      <c r="G317" s="102" t="s">
        <v>1247</v>
      </c>
      <c r="H317" s="102" t="s">
        <v>1266</v>
      </c>
      <c r="I317" s="74" t="s">
        <v>1261</v>
      </c>
      <c r="J317" s="88">
        <v>100</v>
      </c>
      <c r="K317" s="89">
        <v>46023</v>
      </c>
      <c r="L317" s="90">
        <v>46112</v>
      </c>
      <c r="M317" s="78">
        <f t="shared" si="6"/>
        <v>13.5</v>
      </c>
      <c r="N317" s="67">
        <v>0.25</v>
      </c>
      <c r="O317" s="66" t="s">
        <v>1448</v>
      </c>
      <c r="P317" s="112"/>
    </row>
    <row r="318" spans="1:16" x14ac:dyDescent="0.35">
      <c r="D318" s="105"/>
      <c r="N318" s="107"/>
      <c r="O318" s="108"/>
    </row>
    <row r="351002" spans="1:1" hidden="1" x14ac:dyDescent="0.35">
      <c r="A351002" s="4"/>
    </row>
    <row r="351003" spans="1:1" hidden="1" x14ac:dyDescent="0.35">
      <c r="A351003" s="4" t="s">
        <v>1254</v>
      </c>
    </row>
    <row r="351004" spans="1:1" hidden="1" x14ac:dyDescent="0.35">
      <c r="A351004" s="4" t="s">
        <v>25</v>
      </c>
    </row>
  </sheetData>
  <mergeCells count="1">
    <mergeCell ref="B8:O8"/>
  </mergeCells>
  <dataValidations count="5">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7" xr:uid="{0F313866-0277-4860-80B6-AF952F26F07A}">
      <formula1>$A$351002:$A$351004</formula1>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311:G317 G203:G205" xr:uid="{872E09B3-7807-4A0D-9FCF-B793127825E2}">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311:H317 H203:H205 H212 H217:H218" xr:uid="{5E28C654-057B-4253-858B-43E100C669F1}">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H220:I220 H223:I224 I216 I218" xr:uid="{AA693815-3BD5-4DAE-8802-CA8083B4B3BD}">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203:I205 I212 I217" xr:uid="{3A5943DA-B2D3-4EE0-BFD6-23C99FDD7393}">
      <formula1>0</formula1>
      <formula2>390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2BC1799C802840BC99CE75C25DF1D3" ma:contentTypeVersion="12" ma:contentTypeDescription="Crear nuevo documento." ma:contentTypeScope="" ma:versionID="ac7c5dff13829805d3cb57652a4653e2">
  <xsd:schema xmlns:xsd="http://www.w3.org/2001/XMLSchema" xmlns:xs="http://www.w3.org/2001/XMLSchema" xmlns:p="http://schemas.microsoft.com/office/2006/metadata/properties" xmlns:ns2="808818e4-84e7-4885-88b3-16ddd0acee33" xmlns:ns3="d9db8659-7e50-46ae-bb0f-38cd0038726a" targetNamespace="http://schemas.microsoft.com/office/2006/metadata/properties" ma:root="true" ma:fieldsID="4e883ea3078755004fb27e9c7e00c216" ns2:_="" ns3:_="">
    <xsd:import namespace="808818e4-84e7-4885-88b3-16ddd0acee33"/>
    <xsd:import namespace="d9db8659-7e50-46ae-bb0f-38cd003872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818e4-84e7-4885-88b3-16ddd0acee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34f6d023-ff5c-4f3a-9971-563334007f4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db8659-7e50-46ae-bb0f-38cd0038726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2b5046e-b50f-429b-82ae-32ee42b7b610}" ma:internalName="TaxCatchAll" ma:showField="CatchAllData" ma:web="d9db8659-7e50-46ae-bb0f-38cd003872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8818e4-84e7-4885-88b3-16ddd0acee33">
      <Terms xmlns="http://schemas.microsoft.com/office/infopath/2007/PartnerControls"/>
    </lcf76f155ced4ddcb4097134ff3c332f>
    <TaxCatchAll xmlns="d9db8659-7e50-46ae-bb0f-38cd0038726a" xsi:nil="true"/>
  </documentManagement>
</p:properties>
</file>

<file path=customXml/itemProps1.xml><?xml version="1.0" encoding="utf-8"?>
<ds:datastoreItem xmlns:ds="http://schemas.openxmlformats.org/officeDocument/2006/customXml" ds:itemID="{B298EE0D-573A-4EE3-B4AE-805C8DF1E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8818e4-84e7-4885-88b3-16ddd0acee33"/>
    <ds:schemaRef ds:uri="d9db8659-7e50-46ae-bb0f-38cd003872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0B2511-DDB3-4A2D-8810-BB84B8D6C2C2}">
  <ds:schemaRefs>
    <ds:schemaRef ds:uri="http://schemas.microsoft.com/sharepoint/v3/contenttype/forms"/>
  </ds:schemaRefs>
</ds:datastoreItem>
</file>

<file path=customXml/itemProps3.xml><?xml version="1.0" encoding="utf-8"?>
<ds:datastoreItem xmlns:ds="http://schemas.openxmlformats.org/officeDocument/2006/customXml" ds:itemID="{D9BD63C6-9E6C-451C-BF35-4CB8396939E3}">
  <ds:schemaRefs>
    <ds:schemaRef ds:uri="http://schemas.microsoft.com/office/2006/metadata/properties"/>
    <ds:schemaRef ds:uri="http://schemas.microsoft.com/office/infopath/2007/PartnerControls"/>
    <ds:schemaRef ds:uri="808818e4-84e7-4885-88b3-16ddd0acee33"/>
    <ds:schemaRef ds:uri="d9db8659-7e50-46ae-bb0f-38cd003872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Katherine Alfonso Beltrán</cp:lastModifiedBy>
  <cp:revision/>
  <dcterms:created xsi:type="dcterms:W3CDTF">2026-06-23T16:21:30Z</dcterms:created>
  <dcterms:modified xsi:type="dcterms:W3CDTF">2026-08-03T04:29:53Z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0x010100B42BC1799C802840BC99CE75C25DF1D3</vt:lpwstr>
  </property>
  <property fmtid="{D5CDD505-2E9C-101B-9397-08002B2CF9AE}" pid="3" name="MediaServiceImageTags">
    <vt:lpwstr/>
  </property>
</Properties>
</file>